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2800" windowHeight="4550" tabRatio="823"/>
  </bookViews>
  <sheets>
    <sheet name="S2" sheetId="2" r:id="rId1"/>
    <sheet name="S1" sheetId="1" r:id="rId2"/>
  </sheets>
  <calcPr calcId="145621"/>
</workbook>
</file>

<file path=xl/calcChain.xml><?xml version="1.0" encoding="utf-8"?>
<calcChain xmlns="http://schemas.openxmlformats.org/spreadsheetml/2006/main">
  <c r="D25" i="1" l="1"/>
  <c r="A96" i="2" l="1"/>
  <c r="A66" i="2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36" i="2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97" i="2" l="1"/>
  <c r="A98" i="2" s="1"/>
  <c r="A99" i="2" s="1"/>
  <c r="A100" i="2" s="1"/>
  <c r="A101" i="2" s="1"/>
  <c r="A102" i="2" s="1"/>
  <c r="A103" i="2" s="1"/>
  <c r="A104" i="2" l="1"/>
  <c r="A6" i="2"/>
  <c r="A105" i="2" l="1"/>
  <c r="A7" i="2"/>
  <c r="A106" i="2" l="1"/>
  <c r="A8" i="2"/>
  <c r="A107" i="2" l="1"/>
  <c r="A9" i="2"/>
  <c r="A108" i="2" l="1"/>
  <c r="A10" i="2"/>
  <c r="A109" i="2" l="1"/>
  <c r="A11" i="2"/>
  <c r="A110" i="2" l="1"/>
  <c r="A12" i="2"/>
  <c r="A111" i="2" l="1"/>
  <c r="A13" i="2"/>
  <c r="A112" i="2" l="1"/>
  <c r="A14" i="2"/>
  <c r="A113" i="2" l="1"/>
  <c r="A15" i="2"/>
  <c r="A114" i="2" l="1"/>
  <c r="A16" i="2"/>
  <c r="A115" i="2" l="1"/>
  <c r="A17" i="2"/>
  <c r="A116" i="2" l="1"/>
  <c r="A18" i="2"/>
  <c r="A117" i="2" l="1"/>
  <c r="A19" i="2"/>
  <c r="A118" i="2" l="1"/>
  <c r="A20" i="2"/>
  <c r="A119" i="2" l="1"/>
  <c r="A21" i="2"/>
  <c r="A120" i="2" l="1"/>
  <c r="A22" i="2"/>
  <c r="A121" i="2" l="1"/>
  <c r="A23" i="2"/>
  <c r="A122" i="2" l="1"/>
  <c r="A24" i="2"/>
  <c r="A25" i="2" l="1"/>
  <c r="A26" i="2" l="1"/>
  <c r="A27" i="2" l="1"/>
  <c r="A28" i="2" l="1"/>
  <c r="A29" i="2" l="1"/>
  <c r="A30" i="2" l="1"/>
  <c r="A31" i="2" l="1"/>
  <c r="A32" i="2" l="1"/>
</calcChain>
</file>

<file path=xl/sharedStrings.xml><?xml version="1.0" encoding="utf-8"?>
<sst xmlns="http://schemas.openxmlformats.org/spreadsheetml/2006/main" count="195" uniqueCount="107">
  <si>
    <t>balloon</t>
  </si>
  <si>
    <t>winter</t>
  </si>
  <si>
    <t>summer</t>
  </si>
  <si>
    <t>SPIRALE - Oct 2, 2002 asc</t>
  </si>
  <si>
    <t>SPIRALE - Oct 2, 2002 desc</t>
  </si>
  <si>
    <t>SAOZ - Sep 04, 2002 asc</t>
  </si>
  <si>
    <t>SAOZ - Sep 04, 2002 occ</t>
  </si>
  <si>
    <t>SAOZ - Sep 03, 2002 occ</t>
  </si>
  <si>
    <t>SAOZ - Sep 03, 2002 desc</t>
  </si>
  <si>
    <t>SAOZ - Aug 12, 2002 asc</t>
  </si>
  <si>
    <t>SAOZ - Aug 12, 2002 occ</t>
  </si>
  <si>
    <t>SAOZ - May 14, 2002 occ</t>
  </si>
  <si>
    <t>SPIRALE - Jun 22, 2005</t>
  </si>
  <si>
    <t>SALOMON-N2 - Aug 25, 2009</t>
  </si>
  <si>
    <t>SAOZ - Mar 16, 2003 asc</t>
  </si>
  <si>
    <t>SAOZ - Mar 16, 2003 occ</t>
  </si>
  <si>
    <t>SAOZ - Feb 18, 2003 desc</t>
  </si>
  <si>
    <t>SAOZ - Feb 18, 2003 occ</t>
  </si>
  <si>
    <t>SAOZ - Feb 23, 2003 desc</t>
  </si>
  <si>
    <t>SAOZ - Feb 23, 2003 occ</t>
  </si>
  <si>
    <t>SAOZ - Mar 30, 2003 asc</t>
  </si>
  <si>
    <t>SAOZ - Jan 31, 2004 occ</t>
  </si>
  <si>
    <t>SAOZ - Jan 31, 2004 asc</t>
  </si>
  <si>
    <t>SAOZ - Jun 09, 2004 asc</t>
  </si>
  <si>
    <t>SAOZ - Oct 07, 2005 asc</t>
  </si>
  <si>
    <t>SAOZ - Oct 07, 2005 occ</t>
  </si>
  <si>
    <t>SAOZ - May 07, 2005 asc</t>
  </si>
  <si>
    <t>SAOZ - May 07, 2005 occ</t>
  </si>
  <si>
    <t>SAOZ - Jun 09, 2004 occ</t>
  </si>
  <si>
    <t>SAOZ - Nov 16, 2005 asc</t>
  </si>
  <si>
    <t>SAOZ - Aug 07, 2006 asc</t>
  </si>
  <si>
    <t>SAOZ - Aug 07, 2006 occ</t>
  </si>
  <si>
    <t>SAOZ - Aug 10, 2006 asc</t>
  </si>
  <si>
    <t>SAOZ - Aug 10, 2006 occ</t>
  </si>
  <si>
    <t>SAOZ - Aug 19, 2006 asc</t>
  </si>
  <si>
    <t>SAOZ - Aug 19, 2006 occ</t>
  </si>
  <si>
    <t>LPMA - Oct 09, 2003 asc</t>
  </si>
  <si>
    <t>LPMA - Mar 24, 2004 asc</t>
  </si>
  <si>
    <t>DOAS - Mar 23, 2003 asc</t>
  </si>
  <si>
    <t>DOAS - Mar 23, 2003 SS</t>
  </si>
  <si>
    <t xml:space="preserve">miniDOAS - Mar 23, 2003 </t>
  </si>
  <si>
    <t>DOAS - Oct 09, 2003 asc</t>
  </si>
  <si>
    <t>DOAS - Mar 24, 2004 asc</t>
  </si>
  <si>
    <t>DOAS - Mar 24, 2004 SS</t>
  </si>
  <si>
    <t>MkIV - Sep 20, 2005 SS</t>
  </si>
  <si>
    <t>MkIV - Sep 23, 2004 SS</t>
  </si>
  <si>
    <t>MkIV - Sep 19, 2003 SS</t>
  </si>
  <si>
    <t>MkIV - Sep 23, 2011 SS</t>
  </si>
  <si>
    <t>MkIV - Sep 24, 2011 SR</t>
  </si>
  <si>
    <t>SAOZ - Oct 01, 2002 occ</t>
  </si>
  <si>
    <t>SPIRALE - Aug 7, 2009 desc</t>
  </si>
  <si>
    <t>MkIV - Apr 01, 2003 occ</t>
  </si>
  <si>
    <t>no coinc</t>
  </si>
  <si>
    <t>MkIV - Sep 22, 2007 SS</t>
  </si>
  <si>
    <t>MkIV - Sep 23, 2007 SR</t>
  </si>
  <si>
    <t>LPMA - Mar 04, 2003 SS</t>
  </si>
  <si>
    <t>LPMA - Mar 23, 2003 SS</t>
  </si>
  <si>
    <t xml:space="preserve">miniDOAS - Mar 24, 2004 </t>
  </si>
  <si>
    <t>LPMA - Sep 07, 2009 SS</t>
  </si>
  <si>
    <t>LPMA - Sep 08, 2009 SR</t>
  </si>
  <si>
    <t>DOAS - Sep 07, 2009 SS</t>
  </si>
  <si>
    <t>DOAS - Sep 08, 2009 SR</t>
  </si>
  <si>
    <t>DOAS - Sep 07, 2009 asc</t>
  </si>
  <si>
    <t>SAOZ - May 14, 2002 asc</t>
  </si>
  <si>
    <t>SAOZ - Oct 04, 2002 SR</t>
  </si>
  <si>
    <t>SAOZ - Feb 05, 2004 SS</t>
  </si>
  <si>
    <t>SAOZ - Mar 11, 2012 SS</t>
  </si>
  <si>
    <t>SAOZ - Mar 30, 2003 SS</t>
  </si>
  <si>
    <t>SAOZ - Nov 16, 2005 SS</t>
  </si>
  <si>
    <t>SAOZ</t>
  </si>
  <si>
    <t>LPMA</t>
  </si>
  <si>
    <t>SALOMON-N2</t>
  </si>
  <si>
    <t>scan</t>
  </si>
  <si>
    <t>sensor</t>
  </si>
  <si>
    <t>DD/MM/YY</t>
  </si>
  <si>
    <t>DOAS</t>
  </si>
  <si>
    <t>miniDOAS</t>
  </si>
  <si>
    <t>DOAS_asc</t>
  </si>
  <si>
    <t>DOAS_SS</t>
  </si>
  <si>
    <t>SPIRALE</t>
  </si>
  <si>
    <t>MkIV</t>
  </si>
  <si>
    <t>SAOZ_asc</t>
  </si>
  <si>
    <t>SAOZ_SS</t>
  </si>
  <si>
    <t>SAOZ_SR</t>
  </si>
  <si>
    <t>SAOZ_desc</t>
  </si>
  <si>
    <t>SPIRALE_asc</t>
  </si>
  <si>
    <t>SPIRALE_desc</t>
  </si>
  <si>
    <t>fast</t>
  </si>
  <si>
    <t>SAOZ - Oct 01, 2002 asc</t>
  </si>
  <si>
    <t>SZA</t>
  </si>
  <si>
    <t>AM/PM</t>
  </si>
  <si>
    <t>AM</t>
  </si>
  <si>
    <t>PM</t>
  </si>
  <si>
    <t>MkIV - Sep 13, 2014 SS</t>
  </si>
  <si>
    <t>SALOMON-N2 - Apr 28, 2011</t>
  </si>
  <si>
    <t>1D</t>
  </si>
  <si>
    <t>v3.0</t>
  </si>
  <si>
    <t>high latitude</t>
  </si>
  <si>
    <t>mid-latitude</t>
  </si>
  <si>
    <t>tropics</t>
  </si>
  <si>
    <t>SAOZ_BrOasc</t>
  </si>
  <si>
    <t>SAOZ-BrO_SS</t>
  </si>
  <si>
    <t>SAOZ-BrO Aug 25, 2004 occ</t>
  </si>
  <si>
    <t>SAOZ-BrO Aug 25, 2004 asc</t>
  </si>
  <si>
    <t>mini-SAOZ Mar 16, 2012 SS</t>
  </si>
  <si>
    <t>miniDOAS - Oct 09, 2003 asc</t>
  </si>
  <si>
    <t>mini-SAOZ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</si>
</sst>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/>
    <xf numFmtId="1" fontId="0" fillId="0" borderId="0" xfId="0" applyNumberFormat="1" applyFont="1" applyAlignment="1"/>
    <xf numFmtId="0" fontId="0" fillId="0" borderId="0" xfId="0" applyFont="1" applyAlignment="1">
      <alignment vertical="center"/>
    </xf>
    <xf numFmtId="0" fontId="0" fillId="0" borderId="0" xfId="0" applyFont="1" applyFill="1"/>
    <xf numFmtId="0" fontId="0" fillId="0" borderId="0" xfId="0" applyFont="1" applyAlignment="1">
      <alignment horizontal="right"/>
    </xf>
    <xf numFmtId="164" fontId="0" fillId="0" borderId="0" xfId="0" applyNumberFormat="1"/>
    <xf numFmtId="11" fontId="0" fillId="0" borderId="0" xfId="0" applyNumberFormat="1"/>
    <xf numFmtId="1" fontId="0" fillId="0" borderId="0" xfId="0" applyNumberFormat="1"/>
    <xf numFmtId="10" fontId="0" fillId="0" borderId="0" xfId="0" applyNumberFormat="1"/>
    <xf numFmtId="11" fontId="0" fillId="0" borderId="0" xfId="0" applyNumberFormat="1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Font="1" applyFill="1" applyAlignment="1">
      <alignment horizontal="right"/>
    </xf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 vertical="center" indent="1"/>
    </xf>
    <xf numFmtId="1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24"/>
  <sheetViews>
    <sheetView tabSelected="1" topLeftCell="A113" workbookViewId="0">
      <selection activeCell="A122" sqref="A122"/>
    </sheetView>
  </sheetViews>
  <sheetFormatPr defaultRowHeight="14.5" x14ac:dyDescent="0.35"/>
  <cols>
    <col min="1" max="1" width="10.54296875" customWidth="1"/>
    <col min="2" max="4" width="10.7265625" bestFit="1" customWidth="1"/>
    <col min="5" max="5" width="13" customWidth="1"/>
    <col min="6" max="6" width="10.7265625" customWidth="1"/>
    <col min="7" max="7" width="10.7265625" bestFit="1" customWidth="1"/>
    <col min="8" max="8" width="10.453125" customWidth="1"/>
    <col min="9" max="9" width="9.08984375" customWidth="1"/>
    <col min="25" max="25" width="11.54296875" customWidth="1"/>
    <col min="26" max="26" width="13" customWidth="1"/>
    <col min="30" max="30" width="10.7265625" bestFit="1" customWidth="1"/>
    <col min="34" max="34" width="10.7265625" bestFit="1" customWidth="1"/>
    <col min="35" max="35" width="11" bestFit="1" customWidth="1"/>
    <col min="37" max="37" width="9.7265625" customWidth="1"/>
    <col min="38" max="38" width="9.08984375" customWidth="1"/>
    <col min="42" max="42" width="9.81640625" customWidth="1"/>
    <col min="47" max="47" width="9.08984375" customWidth="1"/>
    <col min="49" max="49" width="12" customWidth="1"/>
    <col min="50" max="50" width="11" bestFit="1" customWidth="1"/>
    <col min="51" max="51" width="12" bestFit="1" customWidth="1"/>
    <col min="53" max="53" width="12" bestFit="1" customWidth="1"/>
    <col min="54" max="54" width="10" bestFit="1" customWidth="1"/>
    <col min="57" max="57" width="12" bestFit="1" customWidth="1"/>
    <col min="61" max="61" width="9.81640625" customWidth="1"/>
  </cols>
  <sheetData>
    <row r="1" spans="1:58" x14ac:dyDescent="0.35">
      <c r="A1" t="s">
        <v>72</v>
      </c>
      <c r="B1" s="2">
        <v>11212010</v>
      </c>
      <c r="C1" s="2">
        <v>11219005</v>
      </c>
      <c r="D1" s="7">
        <v>11040007</v>
      </c>
      <c r="E1" s="13">
        <v>46384006</v>
      </c>
      <c r="F1" s="9">
        <v>7994016</v>
      </c>
      <c r="G1" s="9">
        <v>7993016</v>
      </c>
      <c r="H1" s="9">
        <v>11421015</v>
      </c>
      <c r="I1" s="9">
        <v>11422015</v>
      </c>
      <c r="J1" s="11">
        <v>11323008</v>
      </c>
      <c r="K1" s="9">
        <v>16793009</v>
      </c>
      <c r="L1" s="9">
        <v>46579008</v>
      </c>
      <c r="M1" s="9">
        <v>46593006</v>
      </c>
      <c r="N1" s="11">
        <v>11323008</v>
      </c>
      <c r="O1" s="11">
        <v>11323008</v>
      </c>
      <c r="P1" s="11">
        <v>11323008</v>
      </c>
      <c r="Q1" s="9">
        <v>16793009</v>
      </c>
      <c r="R1" s="9">
        <v>16793009</v>
      </c>
      <c r="S1" s="9">
        <v>16793009</v>
      </c>
      <c r="T1" s="9">
        <v>46578009</v>
      </c>
      <c r="U1" s="9">
        <v>46579008</v>
      </c>
      <c r="V1" s="9">
        <v>46593006</v>
      </c>
      <c r="W1" s="9">
        <v>46115006</v>
      </c>
      <c r="X1" s="9">
        <v>11457008</v>
      </c>
      <c r="Y1" s="9">
        <v>8753021</v>
      </c>
      <c r="Z1" s="9">
        <v>8753020</v>
      </c>
      <c r="AA1" s="9">
        <v>8790003</v>
      </c>
      <c r="AB1" s="6">
        <v>8746004</v>
      </c>
      <c r="AC1" s="6">
        <v>8746004</v>
      </c>
      <c r="AD1" s="7">
        <v>35875021</v>
      </c>
      <c r="AE1" s="7">
        <v>35890013</v>
      </c>
      <c r="AF1" s="9">
        <v>57731022</v>
      </c>
      <c r="AG1" s="9">
        <v>57745014</v>
      </c>
      <c r="AH1" s="9">
        <v>6653021</v>
      </c>
      <c r="AI1" s="9">
        <v>6654020</v>
      </c>
      <c r="AJ1" s="9">
        <v>17943020</v>
      </c>
      <c r="AK1" s="9">
        <v>17943020</v>
      </c>
      <c r="AL1" s="9">
        <v>19097011</v>
      </c>
      <c r="AM1" s="9">
        <v>19097011</v>
      </c>
      <c r="AN1" s="10">
        <v>14007021</v>
      </c>
      <c r="AO1" s="7">
        <v>23589023</v>
      </c>
      <c r="AP1" s="7">
        <v>10834055</v>
      </c>
      <c r="AQ1" s="7">
        <v>10834055</v>
      </c>
      <c r="AR1" s="7">
        <v>16011044</v>
      </c>
      <c r="AS1" s="7">
        <v>16011044</v>
      </c>
      <c r="AT1" s="7">
        <v>25783026</v>
      </c>
      <c r="AU1">
        <v>60346020</v>
      </c>
      <c r="AZ1" s="7"/>
      <c r="BA1" s="7"/>
      <c r="BB1" s="7"/>
      <c r="BC1" s="7"/>
      <c r="BD1" s="7"/>
      <c r="BE1" s="7"/>
      <c r="BF1" s="7"/>
    </row>
    <row r="2" spans="1:58" x14ac:dyDescent="0.35">
      <c r="A2" t="s">
        <v>73</v>
      </c>
      <c r="B2" t="s">
        <v>81</v>
      </c>
      <c r="C2" t="s">
        <v>82</v>
      </c>
      <c r="D2" t="s">
        <v>70</v>
      </c>
      <c r="E2" t="s">
        <v>71</v>
      </c>
      <c r="F2" t="s">
        <v>82</v>
      </c>
      <c r="G2" t="s">
        <v>81</v>
      </c>
      <c r="H2" t="s">
        <v>81</v>
      </c>
      <c r="I2" t="s">
        <v>82</v>
      </c>
      <c r="J2" t="s">
        <v>70</v>
      </c>
      <c r="K2" t="s">
        <v>70</v>
      </c>
      <c r="L2" t="s">
        <v>70</v>
      </c>
      <c r="M2" t="s">
        <v>70</v>
      </c>
      <c r="N2" t="s">
        <v>77</v>
      </c>
      <c r="O2" t="s">
        <v>78</v>
      </c>
      <c r="P2" t="s">
        <v>76</v>
      </c>
      <c r="Q2" t="s">
        <v>77</v>
      </c>
      <c r="R2" t="s">
        <v>78</v>
      </c>
      <c r="S2" t="s">
        <v>76</v>
      </c>
      <c r="T2" t="s">
        <v>77</v>
      </c>
      <c r="U2" t="s">
        <v>78</v>
      </c>
      <c r="V2" t="s">
        <v>75</v>
      </c>
      <c r="W2" t="s">
        <v>79</v>
      </c>
      <c r="X2" t="s">
        <v>80</v>
      </c>
      <c r="Y2" t="s">
        <v>85</v>
      </c>
      <c r="Z2" t="s">
        <v>86</v>
      </c>
      <c r="AA2" t="s">
        <v>69</v>
      </c>
      <c r="AB2" t="s">
        <v>82</v>
      </c>
      <c r="AC2" t="s">
        <v>81</v>
      </c>
      <c r="AD2" t="s">
        <v>80</v>
      </c>
      <c r="AE2" t="s">
        <v>80</v>
      </c>
      <c r="AF2" t="s">
        <v>80</v>
      </c>
      <c r="AG2" t="s">
        <v>80</v>
      </c>
      <c r="AH2" t="s">
        <v>81</v>
      </c>
      <c r="AI2" t="s">
        <v>82</v>
      </c>
      <c r="AJ2" t="s">
        <v>81</v>
      </c>
      <c r="AK2" t="s">
        <v>101</v>
      </c>
      <c r="AL2" t="s">
        <v>100</v>
      </c>
      <c r="AM2" t="s">
        <v>82</v>
      </c>
      <c r="AN2" t="s">
        <v>80</v>
      </c>
      <c r="AO2" t="s">
        <v>79</v>
      </c>
      <c r="AP2" t="s">
        <v>84</v>
      </c>
      <c r="AQ2" t="s">
        <v>83</v>
      </c>
      <c r="AR2" t="s">
        <v>82</v>
      </c>
      <c r="AS2" t="s">
        <v>81</v>
      </c>
      <c r="AT2" t="s">
        <v>69</v>
      </c>
      <c r="AU2" t="s">
        <v>106</v>
      </c>
    </row>
    <row r="3" spans="1:58" x14ac:dyDescent="0.35">
      <c r="A3" t="s">
        <v>74</v>
      </c>
      <c r="B3" s="14">
        <v>37696</v>
      </c>
      <c r="C3" s="14">
        <v>37696</v>
      </c>
      <c r="D3" s="14">
        <v>37684</v>
      </c>
      <c r="E3" s="14">
        <v>40050</v>
      </c>
      <c r="F3" s="14">
        <v>37480</v>
      </c>
      <c r="G3" s="14">
        <v>37480</v>
      </c>
      <c r="H3" s="14">
        <v>37710</v>
      </c>
      <c r="I3" s="14">
        <v>37710</v>
      </c>
      <c r="J3" s="14">
        <v>37703</v>
      </c>
      <c r="K3" s="14">
        <v>38070</v>
      </c>
      <c r="L3" s="14">
        <v>40063</v>
      </c>
      <c r="M3" s="14">
        <v>40064</v>
      </c>
      <c r="N3" s="14">
        <v>37703</v>
      </c>
      <c r="O3" s="14">
        <v>37703</v>
      </c>
      <c r="P3" s="14">
        <v>37703</v>
      </c>
      <c r="Q3" s="14">
        <v>38070</v>
      </c>
      <c r="R3" s="14">
        <v>38070</v>
      </c>
      <c r="S3" s="14">
        <v>38070</v>
      </c>
      <c r="T3" s="14">
        <v>40063</v>
      </c>
      <c r="U3" s="14">
        <v>40063</v>
      </c>
      <c r="V3" s="14">
        <v>40064</v>
      </c>
      <c r="W3" s="14">
        <v>40032</v>
      </c>
      <c r="X3" s="14">
        <v>37712</v>
      </c>
      <c r="Y3" s="14">
        <v>37531</v>
      </c>
      <c r="Z3" s="14">
        <v>37531</v>
      </c>
      <c r="AA3" s="14">
        <v>37533</v>
      </c>
      <c r="AB3" s="14">
        <v>37530</v>
      </c>
      <c r="AC3" s="14">
        <v>37530</v>
      </c>
      <c r="AD3" s="14">
        <v>39347</v>
      </c>
      <c r="AE3" s="14">
        <v>39348</v>
      </c>
      <c r="AF3" s="14">
        <v>40809</v>
      </c>
      <c r="AG3" s="14">
        <v>40810</v>
      </c>
      <c r="AH3" s="14">
        <v>37390</v>
      </c>
      <c r="AI3" s="14">
        <v>37390</v>
      </c>
      <c r="AJ3" s="14">
        <v>38147</v>
      </c>
      <c r="AK3" s="14">
        <v>38147</v>
      </c>
      <c r="AL3" s="14">
        <v>38224</v>
      </c>
      <c r="AM3" s="14">
        <v>38224</v>
      </c>
      <c r="AN3" s="14">
        <v>37883</v>
      </c>
      <c r="AO3" s="14">
        <v>38525</v>
      </c>
      <c r="AP3" s="14">
        <v>37670</v>
      </c>
      <c r="AQ3" s="14">
        <v>37670</v>
      </c>
      <c r="AR3" s="14">
        <v>38017</v>
      </c>
      <c r="AS3" s="14">
        <v>38017</v>
      </c>
      <c r="AT3" s="14">
        <v>38672</v>
      </c>
      <c r="AU3" s="14">
        <v>40984</v>
      </c>
      <c r="AV3" s="14"/>
    </row>
    <row r="5" spans="1:58" x14ac:dyDescent="0.35">
      <c r="A5">
        <v>12</v>
      </c>
      <c r="B5" s="15">
        <v>160000000</v>
      </c>
      <c r="C5" s="15"/>
      <c r="D5" s="15"/>
      <c r="E5" s="15"/>
      <c r="F5" s="15">
        <v>1010000000</v>
      </c>
      <c r="G5" s="15">
        <v>820000000</v>
      </c>
      <c r="H5" s="15">
        <v>620000000</v>
      </c>
      <c r="I5" s="15">
        <v>690000000</v>
      </c>
      <c r="J5">
        <v>11069960.974399973</v>
      </c>
      <c r="K5">
        <v>18813964.497999985</v>
      </c>
      <c r="N5">
        <v>337430700</v>
      </c>
      <c r="O5" s="15">
        <v>247907000</v>
      </c>
      <c r="P5">
        <v>340000000</v>
      </c>
      <c r="Q5">
        <v>345534000</v>
      </c>
      <c r="R5">
        <v>247360060.79999998</v>
      </c>
      <c r="S5">
        <v>306000000</v>
      </c>
      <c r="X5">
        <v>327151872</v>
      </c>
      <c r="AA5">
        <v>1010000000</v>
      </c>
      <c r="AB5" s="15">
        <v>1140000000</v>
      </c>
      <c r="AH5" s="15">
        <v>10000000</v>
      </c>
      <c r="AN5">
        <v>1100000000</v>
      </c>
      <c r="AU5">
        <v>344000000</v>
      </c>
      <c r="AX5" s="15"/>
      <c r="AY5" s="15"/>
      <c r="AZ5" s="15"/>
      <c r="BA5" s="15"/>
      <c r="BB5" s="15"/>
    </row>
    <row r="6" spans="1:58" x14ac:dyDescent="0.35">
      <c r="A6">
        <f t="shared" ref="A6:A32" si="0">+A5+1</f>
        <v>13</v>
      </c>
      <c r="B6" s="15">
        <v>240000000</v>
      </c>
      <c r="C6" s="15"/>
      <c r="D6" s="15"/>
      <c r="E6" s="15"/>
      <c r="F6" s="15">
        <v>1290000000</v>
      </c>
      <c r="G6" s="15">
        <v>470000000</v>
      </c>
      <c r="H6" s="15">
        <v>680000000</v>
      </c>
      <c r="I6" s="15">
        <v>490000000</v>
      </c>
      <c r="J6">
        <v>29100243.423287634</v>
      </c>
      <c r="K6">
        <v>30542139.548414856</v>
      </c>
      <c r="N6">
        <v>424101599.99999994</v>
      </c>
      <c r="O6" s="15">
        <v>429498000</v>
      </c>
      <c r="P6">
        <v>338000000</v>
      </c>
      <c r="Q6">
        <v>367775000</v>
      </c>
      <c r="R6">
        <v>364098718.19999999</v>
      </c>
      <c r="S6">
        <v>338000000</v>
      </c>
      <c r="X6">
        <v>323669520</v>
      </c>
      <c r="AA6">
        <v>840000000</v>
      </c>
      <c r="AB6" s="15">
        <v>870000000</v>
      </c>
      <c r="AC6">
        <v>490000000</v>
      </c>
      <c r="AD6" s="15"/>
      <c r="AH6" s="15">
        <v>220000000</v>
      </c>
      <c r="AI6" s="15">
        <v>1360000000</v>
      </c>
      <c r="AN6">
        <v>1050000000</v>
      </c>
      <c r="AU6">
        <v>129000000</v>
      </c>
      <c r="AX6" s="15"/>
      <c r="AY6" s="15"/>
      <c r="AZ6" s="15"/>
      <c r="BA6" s="15"/>
      <c r="BB6" s="15"/>
    </row>
    <row r="7" spans="1:58" x14ac:dyDescent="0.35">
      <c r="A7">
        <f t="shared" si="0"/>
        <v>14</v>
      </c>
      <c r="B7" s="15">
        <v>210000000</v>
      </c>
      <c r="C7" s="15">
        <v>390000000</v>
      </c>
      <c r="D7" s="15"/>
      <c r="E7" s="15"/>
      <c r="F7" s="15">
        <v>1040000000</v>
      </c>
      <c r="G7" s="15">
        <v>790000000</v>
      </c>
      <c r="H7" s="15">
        <v>630000000</v>
      </c>
      <c r="I7" s="15">
        <v>560000000</v>
      </c>
      <c r="J7">
        <v>50972712.039999962</v>
      </c>
      <c r="K7">
        <v>51343728.317700088</v>
      </c>
      <c r="L7">
        <v>536300000</v>
      </c>
      <c r="N7">
        <v>480699568.80000001</v>
      </c>
      <c r="O7" s="15">
        <v>606556000</v>
      </c>
      <c r="P7">
        <v>384000000</v>
      </c>
      <c r="Q7">
        <v>393393000</v>
      </c>
      <c r="R7">
        <v>488660732.80000001</v>
      </c>
      <c r="S7">
        <v>427000000</v>
      </c>
      <c r="T7">
        <v>97820000</v>
      </c>
      <c r="X7">
        <v>392649120</v>
      </c>
      <c r="AA7">
        <v>860000000</v>
      </c>
      <c r="AB7" s="15">
        <v>630000000</v>
      </c>
      <c r="AC7">
        <v>180000000</v>
      </c>
      <c r="AD7" s="15"/>
      <c r="AH7" s="15">
        <v>600000000</v>
      </c>
      <c r="AI7" s="15">
        <v>1100000000</v>
      </c>
      <c r="AL7">
        <v>15201000</v>
      </c>
      <c r="AN7">
        <v>808000000</v>
      </c>
      <c r="AU7">
        <v>127000000</v>
      </c>
      <c r="AX7" s="15"/>
      <c r="AY7" s="15"/>
      <c r="AZ7" s="15"/>
      <c r="BA7" s="15"/>
      <c r="BB7" s="15"/>
    </row>
    <row r="8" spans="1:58" x14ac:dyDescent="0.35">
      <c r="A8">
        <f t="shared" si="0"/>
        <v>15</v>
      </c>
      <c r="B8" s="15">
        <v>200000000</v>
      </c>
      <c r="C8" s="15">
        <v>370000000</v>
      </c>
      <c r="D8" s="15"/>
      <c r="E8" s="15">
        <v>1059396900</v>
      </c>
      <c r="F8" s="15">
        <v>1220000000</v>
      </c>
      <c r="G8" s="15">
        <v>690000000</v>
      </c>
      <c r="H8" s="15">
        <v>510000000</v>
      </c>
      <c r="I8" s="15">
        <v>430000000</v>
      </c>
      <c r="J8">
        <v>83180941.336495832</v>
      </c>
      <c r="K8">
        <v>79805436.678745106</v>
      </c>
      <c r="L8">
        <v>727300000</v>
      </c>
      <c r="N8">
        <v>493755426</v>
      </c>
      <c r="O8" s="15">
        <v>724023000</v>
      </c>
      <c r="P8">
        <v>404000000</v>
      </c>
      <c r="Q8">
        <v>417271000</v>
      </c>
      <c r="R8">
        <v>621166931</v>
      </c>
      <c r="S8">
        <v>516000000</v>
      </c>
      <c r="T8">
        <v>252800000</v>
      </c>
      <c r="X8">
        <v>343822500</v>
      </c>
      <c r="AA8">
        <v>740000000</v>
      </c>
      <c r="AB8" s="15">
        <v>800000000</v>
      </c>
      <c r="AC8">
        <v>550000000</v>
      </c>
      <c r="AD8" s="15"/>
      <c r="AH8" s="15">
        <v>540000000</v>
      </c>
      <c r="AI8" s="15">
        <v>820000000</v>
      </c>
      <c r="AL8">
        <v>676330000</v>
      </c>
      <c r="AN8">
        <v>622000000</v>
      </c>
      <c r="AU8">
        <v>178000000</v>
      </c>
      <c r="AX8" s="15"/>
      <c r="AY8" s="15"/>
      <c r="AZ8" s="15"/>
      <c r="BA8" s="15"/>
      <c r="BB8" s="15"/>
    </row>
    <row r="9" spans="1:58" x14ac:dyDescent="0.35">
      <c r="A9">
        <f t="shared" si="0"/>
        <v>16</v>
      </c>
      <c r="B9" s="15">
        <v>200000000</v>
      </c>
      <c r="C9" s="15">
        <v>420000000</v>
      </c>
      <c r="D9" s="15"/>
      <c r="E9" s="15">
        <v>1127681500</v>
      </c>
      <c r="F9" s="15">
        <v>1400000000</v>
      </c>
      <c r="G9" s="15">
        <v>860000000</v>
      </c>
      <c r="H9" s="15">
        <v>660000000</v>
      </c>
      <c r="I9" s="15">
        <v>600000000</v>
      </c>
      <c r="J9">
        <v>118145797.12429973</v>
      </c>
      <c r="K9">
        <v>115867910.34879997</v>
      </c>
      <c r="L9">
        <v>1047000000</v>
      </c>
      <c r="N9">
        <v>440409326.39999998</v>
      </c>
      <c r="O9" s="15">
        <v>749861000</v>
      </c>
      <c r="P9">
        <v>364000000</v>
      </c>
      <c r="Q9">
        <v>372835000</v>
      </c>
      <c r="R9">
        <v>640156662</v>
      </c>
      <c r="S9">
        <v>581500000</v>
      </c>
      <c r="T9">
        <v>333600000</v>
      </c>
      <c r="V9">
        <v>573800000</v>
      </c>
      <c r="X9">
        <v>315575870</v>
      </c>
      <c r="Y9">
        <v>282000000</v>
      </c>
      <c r="Z9">
        <v>100000000</v>
      </c>
      <c r="AA9">
        <v>910000000</v>
      </c>
      <c r="AB9" s="15">
        <v>830000000</v>
      </c>
      <c r="AC9">
        <v>760000000</v>
      </c>
      <c r="AD9" s="15">
        <v>1130000000</v>
      </c>
      <c r="AE9" s="15">
        <v>1024716870</v>
      </c>
      <c r="AF9">
        <v>832000000</v>
      </c>
      <c r="AH9" s="15">
        <v>720000000</v>
      </c>
      <c r="AI9" s="15">
        <v>980000000</v>
      </c>
      <c r="AJ9">
        <v>1299024000</v>
      </c>
      <c r="AK9">
        <v>1700000000</v>
      </c>
      <c r="AL9">
        <v>1292030000</v>
      </c>
      <c r="AN9">
        <v>632000000</v>
      </c>
      <c r="AP9">
        <v>110803000</v>
      </c>
      <c r="AQ9">
        <v>370000000</v>
      </c>
      <c r="AR9">
        <v>350000000</v>
      </c>
      <c r="AS9">
        <v>682170000</v>
      </c>
      <c r="AU9">
        <v>230000000</v>
      </c>
      <c r="AX9" s="15"/>
      <c r="AY9" s="15"/>
      <c r="AZ9" s="15"/>
      <c r="BA9" s="15"/>
      <c r="BB9" s="15"/>
    </row>
    <row r="10" spans="1:58" x14ac:dyDescent="0.35">
      <c r="A10">
        <f t="shared" si="0"/>
        <v>17</v>
      </c>
      <c r="B10" s="15">
        <v>260000000</v>
      </c>
      <c r="C10" s="15">
        <v>490000000</v>
      </c>
      <c r="D10" s="15"/>
      <c r="E10" s="15">
        <v>1198235300</v>
      </c>
      <c r="F10" s="15">
        <v>1450000000</v>
      </c>
      <c r="G10" s="15">
        <v>1130000000</v>
      </c>
      <c r="H10" s="15">
        <v>610000000</v>
      </c>
      <c r="I10" s="15">
        <v>610000000</v>
      </c>
      <c r="J10">
        <v>158081386.06664094</v>
      </c>
      <c r="K10">
        <v>153322374.49815884</v>
      </c>
      <c r="L10">
        <v>1281000000</v>
      </c>
      <c r="N10">
        <v>395373297.60000002</v>
      </c>
      <c r="O10" s="15">
        <v>667691000</v>
      </c>
      <c r="P10">
        <v>282000000</v>
      </c>
      <c r="Q10">
        <v>341371000</v>
      </c>
      <c r="R10">
        <v>573127918.60000002</v>
      </c>
      <c r="S10">
        <v>647000000</v>
      </c>
      <c r="T10">
        <v>545250000</v>
      </c>
      <c r="U10">
        <v>1021850000</v>
      </c>
      <c r="V10">
        <v>789250000</v>
      </c>
      <c r="X10">
        <v>350006800</v>
      </c>
      <c r="Y10">
        <v>335000000</v>
      </c>
      <c r="Z10">
        <v>273000000</v>
      </c>
      <c r="AA10">
        <v>920000000</v>
      </c>
      <c r="AB10" s="15">
        <v>1030000000</v>
      </c>
      <c r="AC10">
        <v>880000000</v>
      </c>
      <c r="AD10" s="15">
        <v>1260000000</v>
      </c>
      <c r="AE10" s="15">
        <v>1159387080</v>
      </c>
      <c r="AF10">
        <v>784000000</v>
      </c>
      <c r="AH10" s="15">
        <v>740000000</v>
      </c>
      <c r="AI10" s="15">
        <v>1110000000</v>
      </c>
      <c r="AJ10">
        <v>1822282000</v>
      </c>
      <c r="AK10">
        <v>1860000000</v>
      </c>
      <c r="AL10">
        <v>1106639000</v>
      </c>
      <c r="AN10">
        <v>792000000</v>
      </c>
      <c r="AP10">
        <v>462540000</v>
      </c>
      <c r="AQ10">
        <v>490000000</v>
      </c>
      <c r="AR10">
        <v>470000000</v>
      </c>
      <c r="AS10">
        <v>920802000</v>
      </c>
      <c r="AU10">
        <v>312000000</v>
      </c>
      <c r="AX10" s="15"/>
      <c r="AY10" s="15"/>
      <c r="AZ10" s="15"/>
      <c r="BA10" s="15"/>
      <c r="BB10" s="15"/>
    </row>
    <row r="11" spans="1:58" x14ac:dyDescent="0.35">
      <c r="A11">
        <f t="shared" si="0"/>
        <v>18</v>
      </c>
      <c r="B11" s="15">
        <v>400000000</v>
      </c>
      <c r="C11" s="15">
        <v>480000000</v>
      </c>
      <c r="D11" s="15"/>
      <c r="E11" s="15">
        <v>1239433500</v>
      </c>
      <c r="F11" s="15">
        <v>1920000000</v>
      </c>
      <c r="G11" s="15">
        <v>1370000000</v>
      </c>
      <c r="H11" s="15">
        <v>720000000</v>
      </c>
      <c r="I11" s="15">
        <v>720000000</v>
      </c>
      <c r="J11">
        <v>195524228.00660014</v>
      </c>
      <c r="K11">
        <v>201585976.8725</v>
      </c>
      <c r="L11">
        <v>1476000000</v>
      </c>
      <c r="M11">
        <v>50820000</v>
      </c>
      <c r="N11">
        <v>439081092.5</v>
      </c>
      <c r="O11" s="15">
        <v>605919000</v>
      </c>
      <c r="P11">
        <v>302500000</v>
      </c>
      <c r="Q11">
        <v>375243000</v>
      </c>
      <c r="R11">
        <v>507536967.59999996</v>
      </c>
      <c r="S11">
        <v>706500000</v>
      </c>
      <c r="T11">
        <v>1001450000</v>
      </c>
      <c r="U11">
        <v>1975500000</v>
      </c>
      <c r="V11">
        <v>1035350000</v>
      </c>
      <c r="W11">
        <v>1042222222.2222199</v>
      </c>
      <c r="X11">
        <v>410884830</v>
      </c>
      <c r="Y11">
        <v>433000000</v>
      </c>
      <c r="Z11">
        <v>390000000</v>
      </c>
      <c r="AA11">
        <v>1190000000</v>
      </c>
      <c r="AB11" s="15">
        <v>1110000000</v>
      </c>
      <c r="AC11">
        <v>1020000000</v>
      </c>
      <c r="AD11" s="15">
        <v>1220000000</v>
      </c>
      <c r="AE11" s="15">
        <v>1196550560</v>
      </c>
      <c r="AF11">
        <v>841000000</v>
      </c>
      <c r="AH11" s="15">
        <v>1130000000</v>
      </c>
      <c r="AI11" s="15">
        <v>1070000000</v>
      </c>
      <c r="AJ11">
        <v>1735152000.0000002</v>
      </c>
      <c r="AK11">
        <v>1890000000</v>
      </c>
      <c r="AL11">
        <v>1097460000</v>
      </c>
      <c r="AN11">
        <v>1030000000</v>
      </c>
      <c r="AP11">
        <v>688691000</v>
      </c>
      <c r="AQ11">
        <v>740000000</v>
      </c>
      <c r="AR11">
        <v>440000000</v>
      </c>
      <c r="AS11">
        <v>1434975000</v>
      </c>
      <c r="AT11">
        <v>570000000</v>
      </c>
      <c r="AU11">
        <v>475000000</v>
      </c>
      <c r="AX11" s="15"/>
      <c r="AY11" s="15"/>
      <c r="AZ11" s="15"/>
      <c r="BA11" s="15"/>
      <c r="BB11" s="15"/>
    </row>
    <row r="12" spans="1:58" x14ac:dyDescent="0.35">
      <c r="A12">
        <f t="shared" si="0"/>
        <v>19</v>
      </c>
      <c r="B12" s="15">
        <v>480000000</v>
      </c>
      <c r="C12" s="15">
        <v>600000000</v>
      </c>
      <c r="D12" s="15">
        <v>597000000</v>
      </c>
      <c r="E12" s="15">
        <v>1483222400</v>
      </c>
      <c r="F12" s="15">
        <v>2260000000</v>
      </c>
      <c r="G12" s="15">
        <v>1600000000</v>
      </c>
      <c r="H12" s="15">
        <v>780000000</v>
      </c>
      <c r="I12" s="15">
        <v>800000000</v>
      </c>
      <c r="J12">
        <v>228263770.74566901</v>
      </c>
      <c r="K12">
        <v>287393027.96887654</v>
      </c>
      <c r="L12">
        <v>1508000000</v>
      </c>
      <c r="M12">
        <v>459000000</v>
      </c>
      <c r="N12">
        <v>577073356</v>
      </c>
      <c r="O12" s="15">
        <v>693510000</v>
      </c>
      <c r="P12">
        <v>603000000</v>
      </c>
      <c r="Q12">
        <v>512754000</v>
      </c>
      <c r="R12">
        <v>592813424.80000007</v>
      </c>
      <c r="S12">
        <v>766000000</v>
      </c>
      <c r="T12">
        <v>1159000000</v>
      </c>
      <c r="U12">
        <v>2568000000</v>
      </c>
      <c r="V12">
        <v>1265000000</v>
      </c>
      <c r="W12">
        <v>1422111676.12796</v>
      </c>
      <c r="X12">
        <v>468904320</v>
      </c>
      <c r="Y12">
        <v>539000000</v>
      </c>
      <c r="Z12">
        <v>472000000</v>
      </c>
      <c r="AA12">
        <v>1220000000</v>
      </c>
      <c r="AB12" s="15">
        <v>1330000000</v>
      </c>
      <c r="AC12">
        <v>1210000000</v>
      </c>
      <c r="AD12" s="15">
        <v>1150000000</v>
      </c>
      <c r="AE12" s="15">
        <v>1150412760</v>
      </c>
      <c r="AF12">
        <v>992000000</v>
      </c>
      <c r="AH12" s="15">
        <v>670000000</v>
      </c>
      <c r="AI12" s="15">
        <v>1210000000</v>
      </c>
      <c r="AJ12">
        <v>1591200000</v>
      </c>
      <c r="AK12">
        <v>2060000000</v>
      </c>
      <c r="AL12">
        <v>1261946000</v>
      </c>
      <c r="AN12">
        <v>1290000000</v>
      </c>
      <c r="AO12">
        <v>156428700.68335</v>
      </c>
      <c r="AP12">
        <v>704106000</v>
      </c>
      <c r="AQ12">
        <v>870000000</v>
      </c>
      <c r="AR12">
        <v>930000000</v>
      </c>
      <c r="AS12">
        <v>1190181000</v>
      </c>
      <c r="AT12">
        <v>450000000</v>
      </c>
      <c r="AU12">
        <v>650000000</v>
      </c>
      <c r="AX12" s="15"/>
      <c r="AY12" s="15"/>
      <c r="AZ12" s="15"/>
      <c r="BA12" s="15"/>
      <c r="BB12" s="15"/>
    </row>
    <row r="13" spans="1:58" x14ac:dyDescent="0.35">
      <c r="A13">
        <f t="shared" si="0"/>
        <v>20</v>
      </c>
      <c r="B13" s="15">
        <v>560000000</v>
      </c>
      <c r="C13" s="15">
        <v>680000000</v>
      </c>
      <c r="D13" s="15">
        <v>777000000</v>
      </c>
      <c r="E13" s="15">
        <v>1805394300</v>
      </c>
      <c r="F13" s="15">
        <v>2510000000</v>
      </c>
      <c r="G13" s="15">
        <v>1870000000</v>
      </c>
      <c r="H13" s="15">
        <v>1000000000</v>
      </c>
      <c r="I13" s="15">
        <v>820000000</v>
      </c>
      <c r="J13">
        <v>262404693.85900089</v>
      </c>
      <c r="K13">
        <v>433428485.70299888</v>
      </c>
      <c r="L13">
        <v>1531000000</v>
      </c>
      <c r="M13">
        <v>729800000</v>
      </c>
      <c r="N13">
        <v>666955544.0999999</v>
      </c>
      <c r="O13" s="15">
        <v>856908000</v>
      </c>
      <c r="P13">
        <v>737666666.66666698</v>
      </c>
      <c r="Q13">
        <v>571888000</v>
      </c>
      <c r="R13">
        <v>716094540.5</v>
      </c>
      <c r="S13">
        <v>797500000</v>
      </c>
      <c r="T13">
        <v>1511000000</v>
      </c>
      <c r="U13">
        <v>2667500000</v>
      </c>
      <c r="V13">
        <v>1332000000</v>
      </c>
      <c r="W13">
        <v>1994621202.40994</v>
      </c>
      <c r="X13">
        <v>516675250</v>
      </c>
      <c r="Y13">
        <v>591000000</v>
      </c>
      <c r="Z13">
        <v>553000000</v>
      </c>
      <c r="AA13">
        <v>1290000000</v>
      </c>
      <c r="AB13" s="15">
        <v>1520000000</v>
      </c>
      <c r="AC13">
        <v>1440000000</v>
      </c>
      <c r="AD13" s="15">
        <v>1180000000</v>
      </c>
      <c r="AE13" s="15">
        <v>1077302240</v>
      </c>
      <c r="AF13">
        <v>1160000000</v>
      </c>
      <c r="AG13" s="15">
        <v>902416140</v>
      </c>
      <c r="AH13" s="15">
        <v>950000000</v>
      </c>
      <c r="AI13" s="15">
        <v>1160000000</v>
      </c>
      <c r="AJ13">
        <v>1977299999.9999998</v>
      </c>
      <c r="AK13">
        <v>1860000000</v>
      </c>
      <c r="AL13">
        <v>1487772000</v>
      </c>
      <c r="AN13">
        <v>1490000000</v>
      </c>
      <c r="AO13">
        <v>149244836.734694</v>
      </c>
      <c r="AP13">
        <v>725760000</v>
      </c>
      <c r="AQ13">
        <v>990000000</v>
      </c>
      <c r="AR13">
        <v>1140000000</v>
      </c>
      <c r="AS13">
        <v>1364440000</v>
      </c>
      <c r="AT13">
        <v>490000000</v>
      </c>
      <c r="AU13">
        <v>805000000</v>
      </c>
      <c r="AX13" s="15"/>
      <c r="AY13" s="15"/>
      <c r="AZ13" s="15"/>
      <c r="BA13" s="15"/>
      <c r="BB13" s="15"/>
    </row>
    <row r="14" spans="1:58" x14ac:dyDescent="0.35">
      <c r="A14">
        <f t="shared" si="0"/>
        <v>21</v>
      </c>
      <c r="B14" s="15">
        <v>620000000</v>
      </c>
      <c r="C14" s="15">
        <v>870000000</v>
      </c>
      <c r="D14" s="15">
        <v>885000000</v>
      </c>
      <c r="E14" s="15">
        <v>2087376300</v>
      </c>
      <c r="F14" s="15">
        <v>2500000000</v>
      </c>
      <c r="G14" s="15">
        <v>2070000000</v>
      </c>
      <c r="H14" s="15">
        <v>900000000</v>
      </c>
      <c r="I14" s="15">
        <v>920000000</v>
      </c>
      <c r="J14">
        <v>329581480.42217922</v>
      </c>
      <c r="K14">
        <v>635287881.56315076</v>
      </c>
      <c r="L14">
        <v>1606000000</v>
      </c>
      <c r="M14">
        <v>906500000</v>
      </c>
      <c r="N14">
        <v>764751703.5</v>
      </c>
      <c r="O14" s="15">
        <v>915151000</v>
      </c>
      <c r="P14">
        <v>555000000</v>
      </c>
      <c r="Q14">
        <v>666758000</v>
      </c>
      <c r="R14">
        <v>762696734.80000007</v>
      </c>
      <c r="S14">
        <v>829000000</v>
      </c>
      <c r="T14">
        <v>1746500000</v>
      </c>
      <c r="U14">
        <v>2661500000</v>
      </c>
      <c r="V14">
        <v>1457000000</v>
      </c>
      <c r="W14">
        <v>2168589936.77036</v>
      </c>
      <c r="X14">
        <v>585343500</v>
      </c>
      <c r="Y14">
        <v>710000000</v>
      </c>
      <c r="Z14">
        <v>681000000</v>
      </c>
      <c r="AA14">
        <v>1520000000</v>
      </c>
      <c r="AB14" s="15">
        <v>1750000000</v>
      </c>
      <c r="AC14">
        <v>1320000000</v>
      </c>
      <c r="AD14" s="15">
        <v>1350000000</v>
      </c>
      <c r="AE14" s="15">
        <v>1043279940</v>
      </c>
      <c r="AF14">
        <v>1290000000</v>
      </c>
      <c r="AG14" s="15">
        <v>1026387700</v>
      </c>
      <c r="AH14" s="15">
        <v>1050000000</v>
      </c>
      <c r="AI14" s="15">
        <v>1040000000</v>
      </c>
      <c r="AJ14">
        <v>2040896000</v>
      </c>
      <c r="AK14">
        <v>1960000000</v>
      </c>
      <c r="AL14">
        <v>1833176000</v>
      </c>
      <c r="AN14">
        <v>1640000000</v>
      </c>
      <c r="AO14">
        <v>173755515.073423</v>
      </c>
      <c r="AP14">
        <v>830264000</v>
      </c>
      <c r="AQ14">
        <v>910000000</v>
      </c>
      <c r="AR14">
        <v>1420000000</v>
      </c>
      <c r="AS14">
        <v>1502655000</v>
      </c>
      <c r="AT14">
        <v>570000000</v>
      </c>
      <c r="AU14">
        <v>956000000</v>
      </c>
      <c r="AX14" s="15"/>
      <c r="AY14" s="15"/>
      <c r="AZ14" s="15"/>
      <c r="BA14" s="15"/>
      <c r="BB14" s="15"/>
    </row>
    <row r="15" spans="1:58" x14ac:dyDescent="0.35">
      <c r="A15">
        <f t="shared" si="0"/>
        <v>22</v>
      </c>
      <c r="B15" s="15">
        <v>680000000</v>
      </c>
      <c r="C15" s="15">
        <v>940000000</v>
      </c>
      <c r="D15" s="15">
        <v>941000000</v>
      </c>
      <c r="E15" s="15">
        <v>2446671600</v>
      </c>
      <c r="F15" s="15">
        <v>2660000000</v>
      </c>
      <c r="G15" s="15">
        <v>2360000000</v>
      </c>
      <c r="H15" s="15">
        <v>1000000000</v>
      </c>
      <c r="I15" s="15">
        <v>1020000000</v>
      </c>
      <c r="J15">
        <v>433594866.43199927</v>
      </c>
      <c r="K15">
        <v>855154089.90899754</v>
      </c>
      <c r="L15">
        <v>1800000000</v>
      </c>
      <c r="M15">
        <v>1089000000</v>
      </c>
      <c r="N15">
        <v>681246333.89999998</v>
      </c>
      <c r="O15" s="15">
        <v>1019210000</v>
      </c>
      <c r="P15">
        <v>555000000</v>
      </c>
      <c r="Q15">
        <v>561794000</v>
      </c>
      <c r="R15">
        <v>848570667</v>
      </c>
      <c r="S15">
        <v>886500000</v>
      </c>
      <c r="T15">
        <v>1624500000</v>
      </c>
      <c r="U15">
        <v>2780000000</v>
      </c>
      <c r="V15">
        <v>2103000000</v>
      </c>
      <c r="W15">
        <v>2314882704.4244499</v>
      </c>
      <c r="X15">
        <v>728833810</v>
      </c>
      <c r="Y15">
        <v>921000000</v>
      </c>
      <c r="Z15">
        <v>924000000</v>
      </c>
      <c r="AA15">
        <v>1770000000</v>
      </c>
      <c r="AB15" s="15">
        <v>1860000000</v>
      </c>
      <c r="AC15">
        <v>1630000000</v>
      </c>
      <c r="AD15" s="15">
        <v>1640000000</v>
      </c>
      <c r="AE15" s="15">
        <v>1073365650</v>
      </c>
      <c r="AF15">
        <v>1440000000</v>
      </c>
      <c r="AG15" s="15">
        <v>1133402840</v>
      </c>
      <c r="AH15" s="15">
        <v>1430000000</v>
      </c>
      <c r="AI15" s="15">
        <v>1360000000</v>
      </c>
      <c r="AJ15">
        <v>2159556000</v>
      </c>
      <c r="AK15">
        <v>2200000000</v>
      </c>
      <c r="AL15">
        <v>1896741000</v>
      </c>
      <c r="AM15">
        <v>2040000000</v>
      </c>
      <c r="AN15">
        <v>1750000000</v>
      </c>
      <c r="AO15">
        <v>232384680.47137001</v>
      </c>
      <c r="AP15">
        <v>831530000</v>
      </c>
      <c r="AQ15">
        <v>840000000</v>
      </c>
      <c r="AR15">
        <v>1570000000</v>
      </c>
      <c r="AS15">
        <v>1427487000</v>
      </c>
      <c r="AT15">
        <v>750000000</v>
      </c>
      <c r="AU15">
        <v>1110000000</v>
      </c>
      <c r="AX15" s="15"/>
      <c r="AY15" s="15"/>
      <c r="AZ15" s="15"/>
      <c r="BA15" s="15"/>
      <c r="BB15" s="15"/>
    </row>
    <row r="16" spans="1:58" x14ac:dyDescent="0.35">
      <c r="A16">
        <f t="shared" si="0"/>
        <v>23</v>
      </c>
      <c r="B16" s="15">
        <v>720000000</v>
      </c>
      <c r="C16" s="15">
        <v>840000000</v>
      </c>
      <c r="D16" s="15">
        <v>952000000</v>
      </c>
      <c r="E16" s="15">
        <v>2624290700</v>
      </c>
      <c r="F16" s="15">
        <v>2870000000</v>
      </c>
      <c r="G16" s="15">
        <v>2510000000</v>
      </c>
      <c r="H16" s="15">
        <v>1130000000</v>
      </c>
      <c r="I16" s="15">
        <v>1230000000</v>
      </c>
      <c r="J16">
        <v>635374327.73259759</v>
      </c>
      <c r="K16">
        <v>1056065927.1978592</v>
      </c>
      <c r="L16">
        <v>1985000000</v>
      </c>
      <c r="M16">
        <v>1287000000</v>
      </c>
      <c r="N16">
        <v>956694503.39999986</v>
      </c>
      <c r="O16" s="15">
        <v>1082660000</v>
      </c>
      <c r="P16">
        <v>555000000</v>
      </c>
      <c r="Q16">
        <v>825401000</v>
      </c>
      <c r="R16">
        <v>895808126</v>
      </c>
      <c r="S16">
        <v>944000000</v>
      </c>
      <c r="T16">
        <v>1967000000</v>
      </c>
      <c r="U16">
        <v>2971000000</v>
      </c>
      <c r="V16">
        <v>2686500000</v>
      </c>
      <c r="W16">
        <v>2289258193.9386501</v>
      </c>
      <c r="X16">
        <v>938782780</v>
      </c>
      <c r="Y16">
        <v>1220000000</v>
      </c>
      <c r="Z16">
        <v>1180000000</v>
      </c>
      <c r="AA16">
        <v>1930000000</v>
      </c>
      <c r="AB16" s="15">
        <v>1860000000</v>
      </c>
      <c r="AC16">
        <v>1700000000</v>
      </c>
      <c r="AD16" s="15">
        <v>1960000000</v>
      </c>
      <c r="AE16" s="15">
        <v>1130264460</v>
      </c>
      <c r="AF16">
        <v>1690000000</v>
      </c>
      <c r="AG16" s="15">
        <v>1230022500</v>
      </c>
      <c r="AH16" s="15">
        <v>1610000000</v>
      </c>
      <c r="AI16" s="15">
        <v>1500000000</v>
      </c>
      <c r="AJ16">
        <v>2344280000</v>
      </c>
      <c r="AK16">
        <v>2330000000</v>
      </c>
      <c r="AL16">
        <v>1831210000.0000002</v>
      </c>
      <c r="AM16">
        <v>2010000000</v>
      </c>
      <c r="AN16">
        <v>1850000000</v>
      </c>
      <c r="AO16">
        <v>307020671.40386403</v>
      </c>
      <c r="AP16">
        <v>792879000</v>
      </c>
      <c r="AQ16">
        <v>790000000</v>
      </c>
      <c r="AR16">
        <v>1590000000</v>
      </c>
      <c r="AS16">
        <v>1836692000</v>
      </c>
      <c r="AT16">
        <v>700000000</v>
      </c>
      <c r="AU16">
        <v>1330000000</v>
      </c>
      <c r="AX16" s="15"/>
      <c r="AY16" s="15"/>
      <c r="AZ16" s="15"/>
      <c r="BA16" s="15"/>
      <c r="BB16" s="15"/>
    </row>
    <row r="17" spans="1:54" x14ac:dyDescent="0.35">
      <c r="A17">
        <f t="shared" si="0"/>
        <v>24</v>
      </c>
      <c r="B17" s="15">
        <v>780000000</v>
      </c>
      <c r="C17" s="15">
        <v>810000000</v>
      </c>
      <c r="D17" s="15">
        <v>942000000</v>
      </c>
      <c r="E17" s="15">
        <v>2616388100</v>
      </c>
      <c r="F17" s="15">
        <v>3090000000</v>
      </c>
      <c r="G17" s="15">
        <v>2590000000</v>
      </c>
      <c r="H17" s="15">
        <v>1340000000</v>
      </c>
      <c r="I17" s="15">
        <v>1370000000</v>
      </c>
      <c r="J17">
        <v>813824472.08999801</v>
      </c>
      <c r="K17">
        <v>1196503497.439996</v>
      </c>
      <c r="L17">
        <v>2138000000</v>
      </c>
      <c r="M17">
        <v>1425000000</v>
      </c>
      <c r="N17">
        <v>1061226793.8</v>
      </c>
      <c r="O17" s="15">
        <v>1172080000</v>
      </c>
      <c r="P17">
        <v>1147500000</v>
      </c>
      <c r="Q17">
        <v>890167000</v>
      </c>
      <c r="R17">
        <v>960526086</v>
      </c>
      <c r="S17">
        <v>945500000</v>
      </c>
      <c r="T17">
        <v>2232500000</v>
      </c>
      <c r="U17">
        <v>3255000000</v>
      </c>
      <c r="V17">
        <v>2654000000</v>
      </c>
      <c r="W17">
        <v>2339573802.5831399</v>
      </c>
      <c r="X17">
        <v>1121366150</v>
      </c>
      <c r="Y17">
        <v>916000000</v>
      </c>
      <c r="Z17">
        <v>959000000</v>
      </c>
      <c r="AA17">
        <v>1740000000</v>
      </c>
      <c r="AB17" s="15">
        <v>1920000000</v>
      </c>
      <c r="AC17">
        <v>2120000000</v>
      </c>
      <c r="AD17" s="15">
        <v>2300000000</v>
      </c>
      <c r="AE17" s="15">
        <v>1207039500</v>
      </c>
      <c r="AF17">
        <v>2120000000</v>
      </c>
      <c r="AG17" s="15">
        <v>1359654800</v>
      </c>
      <c r="AH17" s="15">
        <v>1950000000</v>
      </c>
      <c r="AI17" s="15">
        <v>1940000000</v>
      </c>
      <c r="AJ17">
        <v>2716552000</v>
      </c>
      <c r="AK17">
        <v>2460000000</v>
      </c>
      <c r="AL17">
        <v>2216032000</v>
      </c>
      <c r="AM17">
        <v>2310000000</v>
      </c>
      <c r="AN17">
        <v>1980000000</v>
      </c>
      <c r="AO17">
        <v>301186484.33396</v>
      </c>
      <c r="AP17">
        <v>807624000</v>
      </c>
      <c r="AQ17">
        <v>810000000</v>
      </c>
      <c r="AR17">
        <v>1730000000</v>
      </c>
      <c r="AS17">
        <v>2163516000</v>
      </c>
      <c r="AT17">
        <v>780000000</v>
      </c>
      <c r="AU17">
        <v>1550000000</v>
      </c>
      <c r="AX17" s="15"/>
      <c r="AY17" s="15"/>
      <c r="AZ17" s="15"/>
      <c r="BA17" s="15"/>
      <c r="BB17" s="15"/>
    </row>
    <row r="18" spans="1:54" x14ac:dyDescent="0.35">
      <c r="A18">
        <f t="shared" si="0"/>
        <v>25</v>
      </c>
      <c r="B18" s="15">
        <v>900000000</v>
      </c>
      <c r="C18" s="15">
        <v>940000000</v>
      </c>
      <c r="D18" s="15">
        <v>944000000</v>
      </c>
      <c r="E18" s="15">
        <v>2528949900</v>
      </c>
      <c r="F18" s="15">
        <v>2900000000</v>
      </c>
      <c r="G18" s="15">
        <v>2650000000</v>
      </c>
      <c r="H18" s="15">
        <v>1330000000</v>
      </c>
      <c r="I18" s="15">
        <v>1460000000</v>
      </c>
      <c r="J18">
        <v>947643582.17593813</v>
      </c>
      <c r="K18">
        <v>1246968302.876509</v>
      </c>
      <c r="L18">
        <v>2291000000</v>
      </c>
      <c r="M18">
        <v>1521000000</v>
      </c>
      <c r="N18">
        <v>1347032739</v>
      </c>
      <c r="O18" s="15">
        <v>1134550000</v>
      </c>
      <c r="P18">
        <v>1740000000</v>
      </c>
      <c r="Q18">
        <v>1135090000</v>
      </c>
      <c r="R18">
        <v>929646900</v>
      </c>
      <c r="S18">
        <v>947000000</v>
      </c>
      <c r="T18">
        <v>2388500000</v>
      </c>
      <c r="U18">
        <v>3342500000</v>
      </c>
      <c r="V18">
        <v>2415500000</v>
      </c>
      <c r="W18">
        <v>2075280739.80022</v>
      </c>
      <c r="X18">
        <v>1262565360</v>
      </c>
      <c r="Y18">
        <v>1020000000</v>
      </c>
      <c r="Z18">
        <v>1140000000</v>
      </c>
      <c r="AA18">
        <v>1650000000</v>
      </c>
      <c r="AB18" s="15">
        <v>2280000000</v>
      </c>
      <c r="AC18">
        <v>2350000000</v>
      </c>
      <c r="AD18" s="15">
        <v>2610000000</v>
      </c>
      <c r="AE18" s="15">
        <v>1329743100</v>
      </c>
      <c r="AF18">
        <v>2620000000</v>
      </c>
      <c r="AG18" s="15">
        <v>1523707100</v>
      </c>
      <c r="AH18" s="15">
        <v>2130000000</v>
      </c>
      <c r="AI18" s="15">
        <v>2120000000</v>
      </c>
      <c r="AJ18">
        <v>2903160000</v>
      </c>
      <c r="AK18">
        <v>2640000000</v>
      </c>
      <c r="AL18">
        <v>2727859000</v>
      </c>
      <c r="AM18">
        <v>2640000000</v>
      </c>
      <c r="AN18">
        <v>2210000000</v>
      </c>
      <c r="AO18">
        <v>395000000</v>
      </c>
      <c r="AP18">
        <v>884320000</v>
      </c>
      <c r="AQ18">
        <v>960000000</v>
      </c>
      <c r="AR18">
        <v>1700000000</v>
      </c>
      <c r="AS18">
        <v>2082576000.0000002</v>
      </c>
      <c r="AT18">
        <v>950000000</v>
      </c>
      <c r="AU18">
        <v>1700000000</v>
      </c>
      <c r="AX18" s="15"/>
      <c r="AY18" s="15"/>
      <c r="AZ18" s="15"/>
      <c r="BA18" s="15"/>
      <c r="BB18" s="15"/>
    </row>
    <row r="19" spans="1:54" x14ac:dyDescent="0.35">
      <c r="A19">
        <f t="shared" si="0"/>
        <v>26</v>
      </c>
      <c r="B19" s="15">
        <v>980000000</v>
      </c>
      <c r="C19" s="15">
        <v>980000000</v>
      </c>
      <c r="D19" s="15">
        <v>966000000</v>
      </c>
      <c r="E19" s="15">
        <v>2464080700</v>
      </c>
      <c r="F19" s="15">
        <v>2780000000</v>
      </c>
      <c r="G19" s="15">
        <v>2490000000</v>
      </c>
      <c r="H19" s="15">
        <v>1480000000</v>
      </c>
      <c r="I19" s="15">
        <v>1480000000</v>
      </c>
      <c r="J19">
        <v>1034754857.8399981</v>
      </c>
      <c r="K19">
        <v>1215151572.6000004</v>
      </c>
      <c r="L19">
        <v>2437000000</v>
      </c>
      <c r="M19">
        <v>1595000000</v>
      </c>
      <c r="N19">
        <v>1681602720.0000002</v>
      </c>
      <c r="O19" s="15">
        <v>1431790000</v>
      </c>
      <c r="P19">
        <v>1435000000</v>
      </c>
      <c r="Q19">
        <v>1413730000</v>
      </c>
      <c r="R19">
        <v>1159091157</v>
      </c>
      <c r="S19">
        <v>1258500000</v>
      </c>
      <c r="T19">
        <v>2569500000</v>
      </c>
      <c r="U19">
        <v>3312500000</v>
      </c>
      <c r="V19">
        <v>2328000000</v>
      </c>
      <c r="W19">
        <v>2220000000</v>
      </c>
      <c r="X19">
        <v>1410482150</v>
      </c>
      <c r="Y19">
        <v>1310000000</v>
      </c>
      <c r="Z19">
        <v>1430000000</v>
      </c>
      <c r="AA19">
        <v>1620000000</v>
      </c>
      <c r="AB19" s="15">
        <v>2410000000</v>
      </c>
      <c r="AC19">
        <v>2400000000</v>
      </c>
      <c r="AD19" s="15">
        <v>2860000000</v>
      </c>
      <c r="AE19" s="15">
        <v>1478185940</v>
      </c>
      <c r="AF19">
        <v>2910000000</v>
      </c>
      <c r="AG19" s="15">
        <v>1641927300</v>
      </c>
      <c r="AH19" s="15">
        <v>1860000000</v>
      </c>
      <c r="AI19" s="15">
        <v>1780000000</v>
      </c>
      <c r="AJ19">
        <v>3041400000.0000005</v>
      </c>
      <c r="AK19">
        <v>2970000000</v>
      </c>
      <c r="AL19">
        <v>2900184000.0000005</v>
      </c>
      <c r="AM19">
        <v>2800000000</v>
      </c>
      <c r="AN19">
        <v>2490000000</v>
      </c>
      <c r="AO19">
        <v>440000000</v>
      </c>
      <c r="AP19">
        <v>939894000</v>
      </c>
      <c r="AQ19">
        <v>890000000</v>
      </c>
      <c r="AR19">
        <v>1630000000</v>
      </c>
      <c r="AS19">
        <v>1998024000</v>
      </c>
      <c r="AT19">
        <v>1070000000</v>
      </c>
      <c r="AU19">
        <v>1820000000</v>
      </c>
      <c r="AX19" s="15"/>
      <c r="AY19" s="15"/>
      <c r="AZ19" s="15"/>
      <c r="BA19" s="15"/>
      <c r="BB19" s="15"/>
    </row>
    <row r="20" spans="1:54" x14ac:dyDescent="0.35">
      <c r="A20">
        <f t="shared" si="0"/>
        <v>27</v>
      </c>
      <c r="B20" s="15">
        <v>950000000</v>
      </c>
      <c r="C20" s="15">
        <v>940000000</v>
      </c>
      <c r="D20" s="15">
        <v>989000000</v>
      </c>
      <c r="E20" s="15">
        <v>2366709100</v>
      </c>
      <c r="F20" s="15">
        <v>2480000000</v>
      </c>
      <c r="G20" s="15">
        <v>2500000000</v>
      </c>
      <c r="H20" s="15">
        <v>1550000000</v>
      </c>
      <c r="I20" s="15">
        <v>1230000000</v>
      </c>
      <c r="J20">
        <v>1088216635.6764772</v>
      </c>
      <c r="K20">
        <v>1124363163.0335498</v>
      </c>
      <c r="L20">
        <v>2552000000</v>
      </c>
      <c r="M20">
        <v>1734000000</v>
      </c>
      <c r="N20">
        <v>1448456475</v>
      </c>
      <c r="O20" s="15">
        <v>1467440000</v>
      </c>
      <c r="P20">
        <v>1130000000</v>
      </c>
      <c r="Q20">
        <v>1202110000</v>
      </c>
      <c r="R20">
        <v>1187271207</v>
      </c>
      <c r="S20">
        <v>1570000000</v>
      </c>
      <c r="T20">
        <v>2574500000</v>
      </c>
      <c r="U20">
        <v>3507000000</v>
      </c>
      <c r="V20">
        <v>2354500000</v>
      </c>
      <c r="W20">
        <v>2235097251.0881901</v>
      </c>
      <c r="X20">
        <v>1494979200</v>
      </c>
      <c r="Y20">
        <v>1440000000</v>
      </c>
      <c r="Z20">
        <v>1420000000</v>
      </c>
      <c r="AA20">
        <v>1510000000</v>
      </c>
      <c r="AB20" s="15">
        <v>2320000000</v>
      </c>
      <c r="AD20" s="15">
        <v>3060000000</v>
      </c>
      <c r="AE20" s="15">
        <v>1556332320</v>
      </c>
      <c r="AF20">
        <v>2960000000</v>
      </c>
      <c r="AG20" s="15">
        <v>1663067160</v>
      </c>
      <c r="AH20" s="15">
        <v>1530000000</v>
      </c>
      <c r="AI20" s="15">
        <v>1440000000</v>
      </c>
      <c r="AJ20">
        <v>3330000000.0000005</v>
      </c>
      <c r="AK20">
        <v>3100000000</v>
      </c>
      <c r="AL20">
        <v>2946666000</v>
      </c>
      <c r="AM20">
        <v>2780000000</v>
      </c>
      <c r="AN20">
        <v>2640000000</v>
      </c>
      <c r="AO20">
        <v>434000000</v>
      </c>
      <c r="AP20">
        <v>952336000</v>
      </c>
      <c r="AQ20">
        <v>870000000</v>
      </c>
      <c r="AR20">
        <v>1420000000</v>
      </c>
      <c r="AS20">
        <v>1759800000</v>
      </c>
      <c r="AT20">
        <v>1050000000</v>
      </c>
      <c r="AU20">
        <v>1930000000</v>
      </c>
      <c r="AX20" s="15"/>
      <c r="AY20" s="15"/>
      <c r="AZ20" s="15"/>
      <c r="BA20" s="15"/>
      <c r="BB20" s="15"/>
    </row>
    <row r="21" spans="1:54" x14ac:dyDescent="0.35">
      <c r="A21">
        <f t="shared" si="0"/>
        <v>28</v>
      </c>
      <c r="B21" s="15">
        <v>860000000</v>
      </c>
      <c r="C21" s="15">
        <v>870000000</v>
      </c>
      <c r="D21" s="15">
        <v>989000000</v>
      </c>
      <c r="E21" s="15">
        <v>2235078100</v>
      </c>
      <c r="F21" s="15">
        <v>2300000000</v>
      </c>
      <c r="G21" s="15">
        <v>2270000000</v>
      </c>
      <c r="H21" s="15">
        <v>1560000000</v>
      </c>
      <c r="I21" s="15">
        <v>1240000000</v>
      </c>
      <c r="J21">
        <v>1076046852.9600022</v>
      </c>
      <c r="K21">
        <v>1001414398.0020001</v>
      </c>
      <c r="L21">
        <v>2568000000</v>
      </c>
      <c r="M21">
        <v>1891000000</v>
      </c>
      <c r="N21">
        <v>1643791516</v>
      </c>
      <c r="O21" s="15">
        <v>1550220000</v>
      </c>
      <c r="P21">
        <v>1295000000</v>
      </c>
      <c r="Q21">
        <v>1358700000</v>
      </c>
      <c r="R21">
        <v>1242560797</v>
      </c>
      <c r="S21">
        <v>1600000000</v>
      </c>
      <c r="U21">
        <v>3485500000</v>
      </c>
      <c r="V21">
        <v>2374000000</v>
      </c>
      <c r="W21">
        <v>1990000000</v>
      </c>
      <c r="X21">
        <v>1453323600</v>
      </c>
      <c r="Y21">
        <v>1330000000</v>
      </c>
      <c r="Z21">
        <v>1470000000</v>
      </c>
      <c r="AA21">
        <v>1340000000</v>
      </c>
      <c r="AB21" s="15">
        <v>2190000000</v>
      </c>
      <c r="AD21" s="15">
        <v>3070000000</v>
      </c>
      <c r="AE21" s="15">
        <v>1573157850</v>
      </c>
      <c r="AF21">
        <v>2950000000</v>
      </c>
      <c r="AG21" s="15">
        <v>1606554920</v>
      </c>
      <c r="AH21" s="15">
        <v>160000000</v>
      </c>
      <c r="AI21" s="15">
        <v>320000000</v>
      </c>
      <c r="AJ21">
        <v>3289571999.9999995</v>
      </c>
      <c r="AK21">
        <v>2910000000</v>
      </c>
      <c r="AL21">
        <v>2898372000</v>
      </c>
      <c r="AM21">
        <v>2700000000</v>
      </c>
      <c r="AN21">
        <v>2670000000</v>
      </c>
      <c r="AO21">
        <v>438000000</v>
      </c>
      <c r="AP21">
        <v>1097316000</v>
      </c>
      <c r="AQ21">
        <v>840000000</v>
      </c>
      <c r="AR21">
        <v>1510000000</v>
      </c>
      <c r="AS21">
        <v>1713726000</v>
      </c>
      <c r="AT21">
        <v>1380000000</v>
      </c>
      <c r="AU21">
        <v>2090000000</v>
      </c>
      <c r="AX21" s="15"/>
      <c r="AY21" s="15"/>
      <c r="AZ21" s="15"/>
      <c r="BA21" s="15"/>
      <c r="BB21" s="15"/>
    </row>
    <row r="22" spans="1:54" x14ac:dyDescent="0.35">
      <c r="A22">
        <f t="shared" si="0"/>
        <v>29</v>
      </c>
      <c r="B22" s="15">
        <v>780000000</v>
      </c>
      <c r="C22" s="15">
        <v>780000000</v>
      </c>
      <c r="D22" s="15">
        <v>950000000</v>
      </c>
      <c r="E22" s="15">
        <v>2085176400</v>
      </c>
      <c r="F22" s="15">
        <v>2030000000</v>
      </c>
      <c r="G22" s="15">
        <v>2120000000</v>
      </c>
      <c r="H22" s="15">
        <v>1680000000</v>
      </c>
      <c r="I22" s="15">
        <v>1470000000</v>
      </c>
      <c r="J22">
        <v>1000536383.4400538</v>
      </c>
      <c r="K22">
        <v>848408180.6871562</v>
      </c>
      <c r="L22">
        <v>2449000000</v>
      </c>
      <c r="M22">
        <v>2003000000</v>
      </c>
      <c r="N22">
        <v>1309008000</v>
      </c>
      <c r="O22" s="15">
        <v>1255780000</v>
      </c>
      <c r="P22">
        <v>1460000000</v>
      </c>
      <c r="Q22">
        <v>1066860000</v>
      </c>
      <c r="R22">
        <v>1004417664</v>
      </c>
      <c r="S22">
        <v>1630000000</v>
      </c>
      <c r="U22">
        <v>3229500000</v>
      </c>
      <c r="V22">
        <v>2348500000</v>
      </c>
      <c r="W22">
        <v>2040000000</v>
      </c>
      <c r="X22">
        <v>1446349720</v>
      </c>
      <c r="Y22">
        <v>1080000000</v>
      </c>
      <c r="Z22">
        <v>1350000000</v>
      </c>
      <c r="AA22">
        <v>1290000000</v>
      </c>
      <c r="AB22" s="15">
        <v>2120000000</v>
      </c>
      <c r="AD22" s="15">
        <v>2960000000</v>
      </c>
      <c r="AE22" s="15">
        <v>1600366500</v>
      </c>
      <c r="AF22">
        <v>2920000000</v>
      </c>
      <c r="AG22" s="15">
        <v>1505514600</v>
      </c>
      <c r="AJ22">
        <v>3075696000</v>
      </c>
      <c r="AK22">
        <v>2700000000</v>
      </c>
      <c r="AL22">
        <v>2803470000</v>
      </c>
      <c r="AM22">
        <v>2650000000</v>
      </c>
      <c r="AN22">
        <v>2700000000</v>
      </c>
      <c r="AO22">
        <v>499000000</v>
      </c>
      <c r="AQ22">
        <v>950000000</v>
      </c>
      <c r="AR22">
        <v>1520000000</v>
      </c>
      <c r="AT22">
        <v>1670000000</v>
      </c>
      <c r="AU22">
        <v>2330000000</v>
      </c>
      <c r="AX22" s="15"/>
      <c r="AY22" s="15"/>
      <c r="AZ22" s="15"/>
      <c r="BA22" s="15"/>
      <c r="BB22" s="15"/>
    </row>
    <row r="23" spans="1:54" x14ac:dyDescent="0.35">
      <c r="A23">
        <f t="shared" si="0"/>
        <v>30</v>
      </c>
      <c r="B23" s="15"/>
      <c r="C23" s="15"/>
      <c r="D23" s="15">
        <v>873000000</v>
      </c>
      <c r="E23" s="15">
        <v>1920737000</v>
      </c>
      <c r="F23" s="15">
        <v>1840000000</v>
      </c>
      <c r="G23" s="15">
        <v>1920000000</v>
      </c>
      <c r="H23" s="15"/>
      <c r="I23" s="15"/>
      <c r="J23">
        <v>878657076.33899856</v>
      </c>
      <c r="K23">
        <v>720946245.94399977</v>
      </c>
      <c r="L23">
        <v>2216000000</v>
      </c>
      <c r="M23">
        <v>1993000000</v>
      </c>
      <c r="O23" s="15">
        <v>1230540000</v>
      </c>
      <c r="R23">
        <v>976975671</v>
      </c>
      <c r="U23">
        <v>2998500000</v>
      </c>
      <c r="V23">
        <v>2184000000</v>
      </c>
      <c r="W23">
        <v>1888126295.61341</v>
      </c>
      <c r="X23">
        <v>1440066840.0000002</v>
      </c>
      <c r="Y23">
        <v>1270000000</v>
      </c>
      <c r="Z23">
        <v>1370000000</v>
      </c>
      <c r="AD23" s="15">
        <v>2850000000</v>
      </c>
      <c r="AE23" s="15">
        <v>1575451500</v>
      </c>
      <c r="AF23">
        <v>2770000000</v>
      </c>
      <c r="AG23" s="15">
        <v>1380189160</v>
      </c>
      <c r="AJ23">
        <v>2662000000</v>
      </c>
      <c r="AK23">
        <v>2380000000</v>
      </c>
      <c r="AL23">
        <v>2662812000</v>
      </c>
      <c r="AM23">
        <v>2340000000</v>
      </c>
      <c r="AN23">
        <v>2640000000</v>
      </c>
      <c r="AO23">
        <v>707783906.55418599</v>
      </c>
      <c r="AX23" s="15"/>
      <c r="AY23" s="15"/>
      <c r="AZ23" s="15"/>
      <c r="BA23" s="15"/>
      <c r="BB23" s="15"/>
    </row>
    <row r="24" spans="1:54" x14ac:dyDescent="0.35">
      <c r="A24">
        <f t="shared" si="0"/>
        <v>31</v>
      </c>
      <c r="B24" s="15"/>
      <c r="C24" s="15"/>
      <c r="D24" s="15">
        <v>778000000</v>
      </c>
      <c r="E24" s="15">
        <v>1659474800</v>
      </c>
      <c r="F24" s="15"/>
      <c r="G24" s="15"/>
      <c r="H24" s="15"/>
      <c r="I24" s="15"/>
      <c r="K24">
        <v>652993492.96675718</v>
      </c>
      <c r="L24">
        <v>1932000000</v>
      </c>
      <c r="M24">
        <v>1833000000</v>
      </c>
      <c r="O24" s="15">
        <v>1148950000</v>
      </c>
      <c r="R24">
        <v>909203058</v>
      </c>
      <c r="U24">
        <v>2587000000</v>
      </c>
      <c r="V24">
        <v>1995500000</v>
      </c>
      <c r="W24">
        <v>1725000000</v>
      </c>
      <c r="X24">
        <v>1298895300</v>
      </c>
      <c r="Y24">
        <v>1270000000</v>
      </c>
      <c r="Z24">
        <v>1340000000</v>
      </c>
      <c r="AD24" s="15">
        <v>2650000000</v>
      </c>
      <c r="AE24" s="15">
        <v>1467352950</v>
      </c>
      <c r="AF24">
        <v>2540000000</v>
      </c>
      <c r="AG24" s="15">
        <v>1287486900</v>
      </c>
      <c r="AJ24">
        <v>2431000000</v>
      </c>
      <c r="AK24">
        <v>2110000000</v>
      </c>
      <c r="AL24">
        <v>2465136000</v>
      </c>
      <c r="AM24">
        <v>2170000000</v>
      </c>
      <c r="AN24">
        <v>2470000000</v>
      </c>
      <c r="AO24">
        <v>657173151.26454496</v>
      </c>
      <c r="AX24" s="15"/>
      <c r="AY24" s="15"/>
      <c r="AZ24" s="15"/>
      <c r="BA24" s="15"/>
      <c r="BB24" s="15"/>
    </row>
    <row r="25" spans="1:54" x14ac:dyDescent="0.35">
      <c r="A25">
        <f t="shared" si="0"/>
        <v>32</v>
      </c>
      <c r="B25" s="15"/>
      <c r="C25" s="15"/>
      <c r="D25" s="15"/>
      <c r="E25" s="15">
        <v>1382787200</v>
      </c>
      <c r="F25" s="15"/>
      <c r="G25" s="15"/>
      <c r="H25" s="15"/>
      <c r="I25" s="15"/>
      <c r="K25">
        <v>647616681.29999995</v>
      </c>
      <c r="L25">
        <v>1655000000</v>
      </c>
      <c r="O25" s="15">
        <v>940038000</v>
      </c>
      <c r="R25">
        <v>715466986.79999995</v>
      </c>
      <c r="U25">
        <v>2237500000</v>
      </c>
      <c r="W25">
        <v>1520000000</v>
      </c>
      <c r="Y25">
        <v>1200000000</v>
      </c>
      <c r="AD25" s="15">
        <v>2370000000</v>
      </c>
      <c r="AE25" s="15">
        <v>1335138000</v>
      </c>
      <c r="AF25">
        <v>2350000000</v>
      </c>
      <c r="AG25" s="15">
        <v>1248673450</v>
      </c>
      <c r="AL25">
        <v>2222976000</v>
      </c>
      <c r="AM25">
        <v>1800000000</v>
      </c>
      <c r="AN25">
        <v>2290000000</v>
      </c>
      <c r="AO25">
        <v>1150300633.3909199</v>
      </c>
      <c r="AX25" s="15"/>
      <c r="AY25" s="15"/>
      <c r="AZ25" s="15"/>
      <c r="BA25" s="15"/>
      <c r="BB25" s="15"/>
    </row>
    <row r="26" spans="1:54" x14ac:dyDescent="0.35">
      <c r="A26">
        <f t="shared" si="0"/>
        <v>33</v>
      </c>
      <c r="E26">
        <v>838113530</v>
      </c>
      <c r="K26">
        <v>662479435.88538122</v>
      </c>
      <c r="L26">
        <v>1412000000</v>
      </c>
      <c r="U26">
        <v>1967666666.6666701</v>
      </c>
      <c r="W26">
        <v>1361251366.9739001</v>
      </c>
      <c r="Y26">
        <v>1120000000</v>
      </c>
      <c r="AD26" s="15">
        <v>2100000000</v>
      </c>
      <c r="AE26" s="15">
        <v>1197955700</v>
      </c>
      <c r="AF26">
        <v>2120000000</v>
      </c>
      <c r="AG26" s="15">
        <v>1174945400</v>
      </c>
      <c r="AL26">
        <v>1994344000</v>
      </c>
      <c r="AM26">
        <v>1660000000</v>
      </c>
      <c r="AN26">
        <v>2100000000</v>
      </c>
      <c r="AO26">
        <v>1110000000</v>
      </c>
      <c r="AX26" s="15"/>
      <c r="AY26" s="15"/>
      <c r="AZ26" s="15"/>
      <c r="BA26" s="15"/>
      <c r="BB26" s="15"/>
    </row>
    <row r="27" spans="1:54" x14ac:dyDescent="0.35">
      <c r="A27">
        <f t="shared" si="0"/>
        <v>34</v>
      </c>
      <c r="W27">
        <v>1190000000</v>
      </c>
      <c r="AD27" s="15">
        <v>1850000000</v>
      </c>
      <c r="AE27" s="15">
        <v>1055484300</v>
      </c>
      <c r="AF27">
        <v>1790000000</v>
      </c>
      <c r="AG27" s="15">
        <v>1037433839.9999999</v>
      </c>
      <c r="AL27">
        <v>1785909999.9999998</v>
      </c>
      <c r="AM27">
        <v>1310000000</v>
      </c>
      <c r="AN27">
        <v>1880000000</v>
      </c>
      <c r="AX27" s="15"/>
      <c r="AY27" s="15"/>
      <c r="AZ27" s="15"/>
      <c r="BA27" s="15"/>
      <c r="BB27" s="15"/>
    </row>
    <row r="28" spans="1:54" x14ac:dyDescent="0.35">
      <c r="A28">
        <f t="shared" si="0"/>
        <v>35</v>
      </c>
      <c r="AD28" s="15">
        <v>1590000000</v>
      </c>
      <c r="AF28">
        <v>1460000000</v>
      </c>
      <c r="AG28" s="15">
        <v>892381200</v>
      </c>
      <c r="AL28">
        <v>1515801000</v>
      </c>
      <c r="AM28">
        <v>1170000000</v>
      </c>
      <c r="AN28">
        <v>1600000000</v>
      </c>
      <c r="AX28" s="15"/>
      <c r="AY28" s="15"/>
      <c r="AZ28" s="15"/>
      <c r="BA28" s="15"/>
      <c r="BB28" s="15"/>
    </row>
    <row r="29" spans="1:54" x14ac:dyDescent="0.35">
      <c r="A29">
        <f t="shared" si="0"/>
        <v>36</v>
      </c>
      <c r="AD29" s="15">
        <v>1310000000</v>
      </c>
      <c r="AF29">
        <v>1230000000</v>
      </c>
      <c r="AG29" s="15">
        <v>753772700</v>
      </c>
      <c r="AM29">
        <v>1000000000</v>
      </c>
      <c r="AX29" s="15"/>
      <c r="AY29" s="15"/>
      <c r="AZ29" s="15"/>
      <c r="BA29" s="15"/>
      <c r="BB29" s="15"/>
    </row>
    <row r="30" spans="1:54" x14ac:dyDescent="0.35">
      <c r="A30">
        <f t="shared" si="0"/>
        <v>37</v>
      </c>
      <c r="AF30">
        <v>1110000000</v>
      </c>
      <c r="AG30" s="15">
        <v>624703640</v>
      </c>
      <c r="AX30" s="15"/>
      <c r="AY30" s="15"/>
      <c r="AZ30" s="15"/>
      <c r="BA30" s="15"/>
      <c r="BB30" s="15"/>
    </row>
    <row r="31" spans="1:54" x14ac:dyDescent="0.35">
      <c r="A31">
        <f t="shared" si="0"/>
        <v>38</v>
      </c>
      <c r="AG31" s="15">
        <v>527518850.00000006</v>
      </c>
      <c r="AX31" s="15"/>
      <c r="AY31" s="15"/>
    </row>
    <row r="32" spans="1:54" x14ac:dyDescent="0.35">
      <c r="A32">
        <f t="shared" si="0"/>
        <v>39</v>
      </c>
      <c r="AY32" s="15"/>
    </row>
    <row r="34" spans="1:54" x14ac:dyDescent="0.35">
      <c r="A34" t="s">
        <v>96</v>
      </c>
      <c r="B34" s="2">
        <v>11212010</v>
      </c>
      <c r="C34" s="2">
        <v>11219005</v>
      </c>
      <c r="D34" s="7">
        <v>11040007</v>
      </c>
      <c r="E34" s="13">
        <v>46384006</v>
      </c>
      <c r="F34" s="9">
        <v>7994016</v>
      </c>
      <c r="G34" s="9">
        <v>7993016</v>
      </c>
      <c r="H34" s="9">
        <v>11421015</v>
      </c>
      <c r="I34" s="9">
        <v>11422015</v>
      </c>
      <c r="J34" s="11">
        <v>11323008</v>
      </c>
      <c r="K34" s="9">
        <v>16793009</v>
      </c>
      <c r="L34" s="9">
        <v>46579008</v>
      </c>
      <c r="M34" s="9">
        <v>46593006</v>
      </c>
      <c r="N34" s="11">
        <v>11323008</v>
      </c>
      <c r="O34" s="11">
        <v>11323008</v>
      </c>
      <c r="P34" s="11">
        <v>11323008</v>
      </c>
      <c r="Q34" s="9">
        <v>16793009</v>
      </c>
      <c r="R34" s="9">
        <v>16793009</v>
      </c>
      <c r="S34" s="9">
        <v>16793009</v>
      </c>
      <c r="T34" s="9">
        <v>46578009</v>
      </c>
      <c r="U34" s="9">
        <v>46579008</v>
      </c>
      <c r="V34" s="9">
        <v>46593006</v>
      </c>
      <c r="W34" s="11">
        <v>46115006</v>
      </c>
      <c r="X34" s="11">
        <v>11457008</v>
      </c>
      <c r="Y34" s="9">
        <v>8753021</v>
      </c>
      <c r="Z34" s="9">
        <v>8753020</v>
      </c>
      <c r="AA34" s="9">
        <v>8790003</v>
      </c>
      <c r="AB34" s="9">
        <v>8746004</v>
      </c>
      <c r="AC34" s="9">
        <v>8746004</v>
      </c>
      <c r="AD34" s="7">
        <v>35875021</v>
      </c>
      <c r="AE34" s="7">
        <v>35890013</v>
      </c>
      <c r="AF34" s="9">
        <v>57731022</v>
      </c>
      <c r="AG34" s="9">
        <v>57745014</v>
      </c>
      <c r="AH34" s="9">
        <v>6653021</v>
      </c>
      <c r="AI34" s="9">
        <v>6654020</v>
      </c>
      <c r="AJ34" s="9">
        <v>17943020</v>
      </c>
      <c r="AK34" s="9">
        <v>17943020</v>
      </c>
      <c r="AL34" s="9">
        <v>19097011</v>
      </c>
      <c r="AM34" s="9">
        <v>19097011</v>
      </c>
      <c r="AN34" s="10">
        <v>14007021</v>
      </c>
      <c r="AO34" s="11">
        <v>23589023</v>
      </c>
      <c r="AP34" s="7">
        <v>10834055</v>
      </c>
      <c r="AQ34" s="7">
        <v>10834055</v>
      </c>
      <c r="AR34" s="7">
        <v>16011044</v>
      </c>
      <c r="AS34" s="7">
        <v>16011044</v>
      </c>
      <c r="AT34" s="7">
        <v>25783026</v>
      </c>
      <c r="AU34" s="7">
        <v>60346020</v>
      </c>
    </row>
    <row r="35" spans="1:54" x14ac:dyDescent="0.35">
      <c r="A35">
        <v>12</v>
      </c>
      <c r="B35" s="15">
        <v>215000000</v>
      </c>
      <c r="C35" s="15"/>
      <c r="D35" s="15"/>
      <c r="E35" s="15"/>
      <c r="F35" s="15">
        <v>2290000000</v>
      </c>
      <c r="G35" s="15">
        <v>1910000000</v>
      </c>
      <c r="H35" s="15">
        <v>297000000</v>
      </c>
      <c r="I35">
        <v>297000000</v>
      </c>
      <c r="J35">
        <v>386000000</v>
      </c>
      <c r="K35">
        <v>273000000</v>
      </c>
      <c r="N35">
        <v>386000000</v>
      </c>
      <c r="O35">
        <v>386000000</v>
      </c>
      <c r="P35">
        <v>386000000</v>
      </c>
      <c r="Q35">
        <v>273000000</v>
      </c>
      <c r="R35">
        <v>273000000</v>
      </c>
      <c r="S35">
        <v>273000000</v>
      </c>
      <c r="X35">
        <v>348000000</v>
      </c>
      <c r="AA35">
        <v>246403796.19999999</v>
      </c>
      <c r="AB35">
        <v>330000000</v>
      </c>
      <c r="AH35" s="15">
        <v>794000000</v>
      </c>
      <c r="AI35" s="15"/>
      <c r="AN35">
        <v>502000000</v>
      </c>
      <c r="AU35">
        <v>361000000</v>
      </c>
      <c r="AY35" s="16"/>
      <c r="BA35" s="15"/>
      <c r="BB35" s="15"/>
    </row>
    <row r="36" spans="1:54" x14ac:dyDescent="0.35">
      <c r="A36">
        <f>+A35+1</f>
        <v>13</v>
      </c>
      <c r="B36" s="15">
        <v>270500000</v>
      </c>
      <c r="C36" s="15"/>
      <c r="D36" s="15"/>
      <c r="E36" s="15"/>
      <c r="F36" s="15">
        <v>2235000000</v>
      </c>
      <c r="G36" s="15">
        <v>1910000000</v>
      </c>
      <c r="H36" s="15">
        <v>401500000</v>
      </c>
      <c r="I36">
        <v>401500000</v>
      </c>
      <c r="J36">
        <v>409500000</v>
      </c>
      <c r="K36">
        <v>366500000</v>
      </c>
      <c r="N36">
        <v>409500000</v>
      </c>
      <c r="O36">
        <v>409500000</v>
      </c>
      <c r="P36">
        <v>409500000</v>
      </c>
      <c r="Q36">
        <v>366500000</v>
      </c>
      <c r="R36">
        <v>366500000</v>
      </c>
      <c r="S36">
        <v>366500000</v>
      </c>
      <c r="X36">
        <v>393500000</v>
      </c>
      <c r="AA36">
        <v>222379169.65000001</v>
      </c>
      <c r="AB36">
        <v>324500000</v>
      </c>
      <c r="AC36">
        <v>174000000</v>
      </c>
      <c r="AH36" s="15">
        <v>977000000</v>
      </c>
      <c r="AI36" s="15">
        <v>1095000000</v>
      </c>
      <c r="AN36">
        <v>503000000</v>
      </c>
      <c r="AU36">
        <v>327500000</v>
      </c>
      <c r="AY36" s="16"/>
      <c r="BA36" s="15"/>
      <c r="BB36" s="15"/>
    </row>
    <row r="37" spans="1:54" x14ac:dyDescent="0.35">
      <c r="A37">
        <f t="shared" ref="A37:A62" si="1">+A36+1</f>
        <v>14</v>
      </c>
      <c r="B37" s="15">
        <v>326000000</v>
      </c>
      <c r="C37" s="15">
        <v>274000000</v>
      </c>
      <c r="D37" s="15"/>
      <c r="E37" s="15"/>
      <c r="F37" s="15">
        <v>2180000000</v>
      </c>
      <c r="G37" s="15">
        <v>1910000000</v>
      </c>
      <c r="H37" s="15">
        <v>506000000</v>
      </c>
      <c r="I37">
        <v>506000000</v>
      </c>
      <c r="J37">
        <v>433000000</v>
      </c>
      <c r="K37">
        <v>460000000</v>
      </c>
      <c r="L37">
        <v>352268013.80000001</v>
      </c>
      <c r="N37">
        <v>433000000</v>
      </c>
      <c r="O37">
        <v>433000000</v>
      </c>
      <c r="P37">
        <v>433000000</v>
      </c>
      <c r="Q37">
        <v>460000000</v>
      </c>
      <c r="R37">
        <v>460000000</v>
      </c>
      <c r="S37">
        <v>460000000</v>
      </c>
      <c r="T37">
        <v>366000000</v>
      </c>
      <c r="X37">
        <v>439000000</v>
      </c>
      <c r="AA37">
        <v>198354543.09999999</v>
      </c>
      <c r="AB37">
        <v>319000000</v>
      </c>
      <c r="AC37">
        <v>182000000</v>
      </c>
      <c r="AH37" s="15">
        <v>1160000000</v>
      </c>
      <c r="AI37" s="15">
        <v>1120000000</v>
      </c>
      <c r="AL37">
        <v>959000000</v>
      </c>
      <c r="AN37">
        <v>504000000</v>
      </c>
      <c r="AU37">
        <v>294000000</v>
      </c>
      <c r="AY37" s="16"/>
      <c r="BA37" s="15"/>
      <c r="BB37" s="15"/>
    </row>
    <row r="38" spans="1:54" x14ac:dyDescent="0.35">
      <c r="A38">
        <f t="shared" si="1"/>
        <v>15</v>
      </c>
      <c r="B38" s="15">
        <v>368000000</v>
      </c>
      <c r="C38" s="15">
        <v>284500000</v>
      </c>
      <c r="D38" s="15"/>
      <c r="E38" s="15">
        <v>486500000</v>
      </c>
      <c r="F38" s="15">
        <v>2200000000</v>
      </c>
      <c r="G38" s="15">
        <v>1965000000</v>
      </c>
      <c r="H38" s="15">
        <v>730000000</v>
      </c>
      <c r="I38">
        <v>730000000</v>
      </c>
      <c r="J38">
        <v>537000000</v>
      </c>
      <c r="K38">
        <v>678500000</v>
      </c>
      <c r="L38">
        <v>388983959.39999998</v>
      </c>
      <c r="N38">
        <v>537000000</v>
      </c>
      <c r="O38">
        <v>537000000</v>
      </c>
      <c r="P38">
        <v>537000000</v>
      </c>
      <c r="Q38">
        <v>678500000</v>
      </c>
      <c r="R38">
        <v>678500000</v>
      </c>
      <c r="S38">
        <v>678500000</v>
      </c>
      <c r="T38">
        <v>373500000</v>
      </c>
      <c r="X38">
        <v>396500000</v>
      </c>
      <c r="AA38">
        <v>263258582</v>
      </c>
      <c r="AB38">
        <v>399000000</v>
      </c>
      <c r="AC38">
        <v>247500000</v>
      </c>
      <c r="AH38" s="15">
        <v>1130000000</v>
      </c>
      <c r="AI38" s="15">
        <v>1160000000</v>
      </c>
      <c r="AL38">
        <v>1089500000</v>
      </c>
      <c r="AN38">
        <v>649000000</v>
      </c>
      <c r="AU38">
        <v>280500000</v>
      </c>
      <c r="AY38" s="16"/>
      <c r="BA38" s="15"/>
      <c r="BB38" s="15"/>
    </row>
    <row r="39" spans="1:54" x14ac:dyDescent="0.35">
      <c r="A39">
        <f t="shared" si="1"/>
        <v>16</v>
      </c>
      <c r="B39" s="15">
        <v>410000000</v>
      </c>
      <c r="C39" s="15">
        <v>295000000</v>
      </c>
      <c r="D39" s="15"/>
      <c r="E39" s="15">
        <v>469000000</v>
      </c>
      <c r="F39" s="15">
        <v>2220000000</v>
      </c>
      <c r="G39" s="15">
        <v>2020000000</v>
      </c>
      <c r="H39" s="15">
        <v>954000000</v>
      </c>
      <c r="I39">
        <v>954000000</v>
      </c>
      <c r="J39">
        <v>641000000</v>
      </c>
      <c r="K39">
        <v>897000000</v>
      </c>
      <c r="L39">
        <v>425699905</v>
      </c>
      <c r="N39">
        <v>641000000</v>
      </c>
      <c r="O39">
        <v>641000000</v>
      </c>
      <c r="P39">
        <v>641000000</v>
      </c>
      <c r="Q39">
        <v>897000000</v>
      </c>
      <c r="R39">
        <v>897000000</v>
      </c>
      <c r="S39">
        <v>897000000</v>
      </c>
      <c r="T39">
        <v>381000000</v>
      </c>
      <c r="V39">
        <v>525000000</v>
      </c>
      <c r="X39">
        <v>354000000</v>
      </c>
      <c r="Y39">
        <v>383971186.69999999</v>
      </c>
      <c r="Z39">
        <v>349668735.10000002</v>
      </c>
      <c r="AA39">
        <v>328162620.89999998</v>
      </c>
      <c r="AB39">
        <v>479000000</v>
      </c>
      <c r="AC39">
        <v>313000000</v>
      </c>
      <c r="AD39">
        <v>427000000</v>
      </c>
      <c r="AE39">
        <v>591000000</v>
      </c>
      <c r="AF39">
        <v>350000000</v>
      </c>
      <c r="AH39" s="15">
        <v>1100000000</v>
      </c>
      <c r="AI39" s="15">
        <v>1200000000</v>
      </c>
      <c r="AJ39">
        <v>2110000000</v>
      </c>
      <c r="AK39">
        <v>2110000000</v>
      </c>
      <c r="AL39">
        <v>1220000000</v>
      </c>
      <c r="AN39">
        <v>794000000</v>
      </c>
      <c r="AP39">
        <v>675000000</v>
      </c>
      <c r="AQ39">
        <v>675000000</v>
      </c>
      <c r="AR39">
        <v>344000000</v>
      </c>
      <c r="AS39">
        <v>344000000</v>
      </c>
      <c r="AU39">
        <v>267000000</v>
      </c>
      <c r="AY39" s="16"/>
      <c r="BA39" s="15"/>
      <c r="BB39" s="15"/>
    </row>
    <row r="40" spans="1:54" x14ac:dyDescent="0.35">
      <c r="A40">
        <f t="shared" si="1"/>
        <v>17</v>
      </c>
      <c r="B40" s="15">
        <v>495500000</v>
      </c>
      <c r="C40" s="15">
        <v>311000000</v>
      </c>
      <c r="D40" s="15"/>
      <c r="E40" s="15">
        <v>739500000</v>
      </c>
      <c r="F40" s="15">
        <v>2460000000</v>
      </c>
      <c r="G40" s="15">
        <v>2265000000</v>
      </c>
      <c r="H40" s="15">
        <v>816500000</v>
      </c>
      <c r="I40">
        <v>816500000</v>
      </c>
      <c r="J40">
        <v>741000000</v>
      </c>
      <c r="K40">
        <v>914500000</v>
      </c>
      <c r="L40">
        <v>564065570.5</v>
      </c>
      <c r="N40">
        <v>741000000</v>
      </c>
      <c r="O40">
        <v>741000000</v>
      </c>
      <c r="P40">
        <v>741000000</v>
      </c>
      <c r="Q40">
        <v>914500000</v>
      </c>
      <c r="R40">
        <v>914500000</v>
      </c>
      <c r="S40">
        <v>914500000</v>
      </c>
      <c r="T40">
        <v>557500000</v>
      </c>
      <c r="U40">
        <v>564065570.5</v>
      </c>
      <c r="V40">
        <v>615000000</v>
      </c>
      <c r="X40">
        <v>473500000</v>
      </c>
      <c r="Y40">
        <v>526220084.05000001</v>
      </c>
      <c r="Z40">
        <v>526789823.80000001</v>
      </c>
      <c r="AA40">
        <v>455299891.69999999</v>
      </c>
      <c r="AB40">
        <v>676500000</v>
      </c>
      <c r="AC40">
        <v>473500000</v>
      </c>
      <c r="AD40">
        <v>543000000</v>
      </c>
      <c r="AE40">
        <v>562500000</v>
      </c>
      <c r="AF40">
        <v>504500000</v>
      </c>
      <c r="AH40" s="15">
        <v>1215000000</v>
      </c>
      <c r="AI40" s="15">
        <v>1565000000</v>
      </c>
      <c r="AJ40">
        <v>2340000000</v>
      </c>
      <c r="AK40">
        <v>2340000000</v>
      </c>
      <c r="AL40">
        <v>1670000000</v>
      </c>
      <c r="AN40">
        <v>882000000</v>
      </c>
      <c r="AP40">
        <v>754000000</v>
      </c>
      <c r="AQ40">
        <v>754000000</v>
      </c>
      <c r="AR40">
        <v>417000000</v>
      </c>
      <c r="AS40">
        <v>417000000</v>
      </c>
      <c r="AU40">
        <v>316000000</v>
      </c>
      <c r="AY40" s="16"/>
      <c r="BA40" s="15"/>
      <c r="BB40" s="15"/>
    </row>
    <row r="41" spans="1:54" x14ac:dyDescent="0.35">
      <c r="A41">
        <f t="shared" si="1"/>
        <v>18</v>
      </c>
      <c r="B41" s="15">
        <v>581000000</v>
      </c>
      <c r="C41" s="15">
        <v>327000000</v>
      </c>
      <c r="D41" s="15"/>
      <c r="E41" s="15">
        <v>1010000000</v>
      </c>
      <c r="F41" s="15">
        <v>2700000000</v>
      </c>
      <c r="G41" s="15">
        <v>2510000000</v>
      </c>
      <c r="H41" s="15">
        <v>679000000</v>
      </c>
      <c r="I41">
        <v>679000000</v>
      </c>
      <c r="J41">
        <v>841000000</v>
      </c>
      <c r="K41">
        <v>932000000</v>
      </c>
      <c r="L41">
        <v>702431236</v>
      </c>
      <c r="M41">
        <v>705000000</v>
      </c>
      <c r="N41">
        <v>841000000</v>
      </c>
      <c r="O41">
        <v>841000000</v>
      </c>
      <c r="P41">
        <v>841000000</v>
      </c>
      <c r="Q41">
        <v>932000000</v>
      </c>
      <c r="R41">
        <v>932000000</v>
      </c>
      <c r="S41">
        <v>932000000</v>
      </c>
      <c r="T41">
        <v>734000000</v>
      </c>
      <c r="U41">
        <v>702431236</v>
      </c>
      <c r="V41">
        <v>705000000</v>
      </c>
      <c r="W41">
        <v>568000000</v>
      </c>
      <c r="X41">
        <v>593000000</v>
      </c>
      <c r="Y41">
        <v>668468981.39999998</v>
      </c>
      <c r="Z41">
        <v>703910912.5</v>
      </c>
      <c r="AA41">
        <v>582437162.5</v>
      </c>
      <c r="AB41">
        <v>874000000</v>
      </c>
      <c r="AC41">
        <v>634000000</v>
      </c>
      <c r="AD41">
        <v>659000000</v>
      </c>
      <c r="AE41">
        <v>534000000</v>
      </c>
      <c r="AF41">
        <v>659000000</v>
      </c>
      <c r="AH41" s="15">
        <v>1330000000</v>
      </c>
      <c r="AI41" s="15">
        <v>1930000000</v>
      </c>
      <c r="AJ41">
        <v>2570000000</v>
      </c>
      <c r="AK41">
        <v>2570000000</v>
      </c>
      <c r="AL41">
        <v>2120000000</v>
      </c>
      <c r="AN41">
        <v>970000000</v>
      </c>
      <c r="AP41">
        <v>833000000</v>
      </c>
      <c r="AQ41">
        <v>833000000</v>
      </c>
      <c r="AR41">
        <v>490000000</v>
      </c>
      <c r="AS41">
        <v>490000000</v>
      </c>
      <c r="AT41">
        <v>131000000</v>
      </c>
      <c r="AU41">
        <v>365000000</v>
      </c>
      <c r="AY41" s="16"/>
      <c r="BA41" s="15"/>
      <c r="BB41" s="15"/>
    </row>
    <row r="42" spans="1:54" x14ac:dyDescent="0.35">
      <c r="A42">
        <f t="shared" si="1"/>
        <v>19</v>
      </c>
      <c r="B42" s="15">
        <v>716000000</v>
      </c>
      <c r="C42" s="15">
        <v>446500000</v>
      </c>
      <c r="D42" s="15">
        <v>405500000</v>
      </c>
      <c r="E42" s="15">
        <v>1280000000</v>
      </c>
      <c r="F42" s="15">
        <v>2910000000</v>
      </c>
      <c r="G42" s="15">
        <v>2695000000</v>
      </c>
      <c r="H42" s="15">
        <v>669500000</v>
      </c>
      <c r="I42">
        <v>669500000</v>
      </c>
      <c r="J42">
        <v>815500000</v>
      </c>
      <c r="K42">
        <v>921500000</v>
      </c>
      <c r="L42">
        <v>975467488.5</v>
      </c>
      <c r="M42">
        <v>867500000</v>
      </c>
      <c r="N42">
        <v>815500000</v>
      </c>
      <c r="O42">
        <v>815500000</v>
      </c>
      <c r="P42">
        <v>815500000</v>
      </c>
      <c r="Q42">
        <v>921500000</v>
      </c>
      <c r="R42">
        <v>921500000</v>
      </c>
      <c r="S42">
        <v>921500000</v>
      </c>
      <c r="T42">
        <v>892000000</v>
      </c>
      <c r="U42">
        <v>975467488.5</v>
      </c>
      <c r="V42">
        <v>867500000</v>
      </c>
      <c r="W42">
        <v>1459000000</v>
      </c>
      <c r="X42">
        <v>622500000</v>
      </c>
      <c r="Y42">
        <v>882087360.70000005</v>
      </c>
      <c r="Z42">
        <v>753653456.25</v>
      </c>
      <c r="AA42">
        <v>595439693.45000005</v>
      </c>
      <c r="AB42">
        <v>896000000</v>
      </c>
      <c r="AC42">
        <v>675500000</v>
      </c>
      <c r="AD42">
        <v>772000000</v>
      </c>
      <c r="AE42">
        <v>554000000</v>
      </c>
      <c r="AF42">
        <v>874500000</v>
      </c>
      <c r="AH42" s="15">
        <v>1435000000</v>
      </c>
      <c r="AI42" s="15">
        <v>1775000000</v>
      </c>
      <c r="AJ42">
        <v>2190000000</v>
      </c>
      <c r="AK42">
        <v>2190000000</v>
      </c>
      <c r="AL42">
        <v>1930000000</v>
      </c>
      <c r="AN42">
        <v>1150000000</v>
      </c>
      <c r="AO42">
        <v>113514699.98999999</v>
      </c>
      <c r="AP42">
        <v>891000000</v>
      </c>
      <c r="AQ42">
        <v>891000000</v>
      </c>
      <c r="AR42">
        <v>694500000</v>
      </c>
      <c r="AS42">
        <v>694500000</v>
      </c>
      <c r="AT42">
        <v>217000000</v>
      </c>
      <c r="AU42">
        <v>479500000</v>
      </c>
      <c r="AY42" s="16"/>
      <c r="BA42" s="15"/>
      <c r="BB42" s="15"/>
    </row>
    <row r="43" spans="1:54" x14ac:dyDescent="0.35">
      <c r="A43">
        <f t="shared" si="1"/>
        <v>20</v>
      </c>
      <c r="B43" s="15">
        <v>851000000</v>
      </c>
      <c r="C43" s="15">
        <v>566000000</v>
      </c>
      <c r="D43" s="15">
        <v>438000000</v>
      </c>
      <c r="E43" s="15">
        <v>1550000000</v>
      </c>
      <c r="F43" s="15">
        <v>3120000000</v>
      </c>
      <c r="G43" s="15">
        <v>2880000000</v>
      </c>
      <c r="H43" s="15">
        <v>660000000</v>
      </c>
      <c r="I43">
        <v>660000000</v>
      </c>
      <c r="J43">
        <v>790000000</v>
      </c>
      <c r="K43">
        <v>911000000</v>
      </c>
      <c r="L43">
        <v>1248503741</v>
      </c>
      <c r="M43">
        <v>1030000000</v>
      </c>
      <c r="N43">
        <v>790000000</v>
      </c>
      <c r="O43">
        <v>790000000</v>
      </c>
      <c r="P43">
        <v>790000000</v>
      </c>
      <c r="Q43">
        <v>911000000</v>
      </c>
      <c r="R43">
        <v>911000000</v>
      </c>
      <c r="S43">
        <v>911000000</v>
      </c>
      <c r="T43">
        <v>1050000000</v>
      </c>
      <c r="U43">
        <v>1248503741</v>
      </c>
      <c r="V43">
        <v>1030000000</v>
      </c>
      <c r="W43">
        <v>2350000000</v>
      </c>
      <c r="X43">
        <v>652000000</v>
      </c>
      <c r="Y43">
        <v>1095705740</v>
      </c>
      <c r="Z43">
        <v>803396000</v>
      </c>
      <c r="AA43">
        <v>608442224.39999998</v>
      </c>
      <c r="AB43">
        <v>918000000</v>
      </c>
      <c r="AC43">
        <v>717000000</v>
      </c>
      <c r="AD43">
        <v>885000000</v>
      </c>
      <c r="AE43">
        <v>574000000</v>
      </c>
      <c r="AF43">
        <v>1090000000</v>
      </c>
      <c r="AG43">
        <v>802000000</v>
      </c>
      <c r="AH43" s="15">
        <v>1540000000</v>
      </c>
      <c r="AI43" s="15">
        <v>1620000000</v>
      </c>
      <c r="AJ43">
        <v>1810000000</v>
      </c>
      <c r="AK43">
        <v>1810000000</v>
      </c>
      <c r="AL43">
        <v>1740000000</v>
      </c>
      <c r="AN43">
        <v>1330000000</v>
      </c>
      <c r="AO43">
        <v>141458562.69999999</v>
      </c>
      <c r="AP43">
        <v>949000000</v>
      </c>
      <c r="AQ43">
        <v>949000000</v>
      </c>
      <c r="AR43">
        <v>899000000</v>
      </c>
      <c r="AS43">
        <v>899000000</v>
      </c>
      <c r="AT43">
        <v>303000000</v>
      </c>
      <c r="AU43">
        <v>594000000</v>
      </c>
      <c r="AY43" s="16"/>
      <c r="BA43" s="15"/>
      <c r="BB43" s="15"/>
    </row>
    <row r="44" spans="1:54" x14ac:dyDescent="0.35">
      <c r="A44">
        <f t="shared" si="1"/>
        <v>21</v>
      </c>
      <c r="B44" s="15">
        <v>1035500000</v>
      </c>
      <c r="C44" s="15">
        <v>903000000</v>
      </c>
      <c r="D44" s="15">
        <v>594000000</v>
      </c>
      <c r="E44" s="15">
        <v>1775000000</v>
      </c>
      <c r="F44" s="15">
        <v>3235000000</v>
      </c>
      <c r="G44" s="15">
        <v>2990000000</v>
      </c>
      <c r="H44" s="15">
        <v>733500000</v>
      </c>
      <c r="I44">
        <v>733500000</v>
      </c>
      <c r="J44">
        <v>760500000</v>
      </c>
      <c r="K44">
        <v>905000000</v>
      </c>
      <c r="L44">
        <v>1648429836.5</v>
      </c>
      <c r="M44">
        <v>1225000000</v>
      </c>
      <c r="N44">
        <v>760500000</v>
      </c>
      <c r="O44">
        <v>760500000</v>
      </c>
      <c r="P44">
        <v>760500000</v>
      </c>
      <c r="Q44">
        <v>905000000</v>
      </c>
      <c r="R44">
        <v>905000000</v>
      </c>
      <c r="S44">
        <v>905000000</v>
      </c>
      <c r="T44">
        <v>1165000000</v>
      </c>
      <c r="U44">
        <v>1648429836.5</v>
      </c>
      <c r="V44">
        <v>1225000000</v>
      </c>
      <c r="W44">
        <v>2315000000</v>
      </c>
      <c r="X44">
        <v>718500000</v>
      </c>
      <c r="Y44">
        <v>975893025.85000002</v>
      </c>
      <c r="Z44">
        <v>1010302855.5</v>
      </c>
      <c r="AA44">
        <v>915107898.70000005</v>
      </c>
      <c r="AB44">
        <v>1074000000</v>
      </c>
      <c r="AC44">
        <v>858500000</v>
      </c>
      <c r="AD44">
        <v>940000000</v>
      </c>
      <c r="AE44">
        <v>599500000</v>
      </c>
      <c r="AF44">
        <v>1260000000</v>
      </c>
      <c r="AG44">
        <v>781000000</v>
      </c>
      <c r="AH44" s="15">
        <v>1900000000</v>
      </c>
      <c r="AI44" s="15">
        <v>1750000000</v>
      </c>
      <c r="AJ44">
        <v>1995000000</v>
      </c>
      <c r="AK44">
        <v>1995000000</v>
      </c>
      <c r="AL44">
        <v>2000000000</v>
      </c>
      <c r="AN44">
        <v>1515000000</v>
      </c>
      <c r="AO44">
        <v>160011850.05000001</v>
      </c>
      <c r="AP44">
        <v>1074500000</v>
      </c>
      <c r="AQ44">
        <v>1074500000</v>
      </c>
      <c r="AR44">
        <v>1484500000</v>
      </c>
      <c r="AS44">
        <v>1484500000</v>
      </c>
      <c r="AT44">
        <v>360000000</v>
      </c>
      <c r="AU44">
        <v>698000000</v>
      </c>
      <c r="AY44" s="16"/>
      <c r="BA44" s="15"/>
      <c r="BB44" s="15"/>
    </row>
    <row r="45" spans="1:54" x14ac:dyDescent="0.35">
      <c r="A45">
        <f t="shared" si="1"/>
        <v>22</v>
      </c>
      <c r="B45" s="15">
        <v>1220000000</v>
      </c>
      <c r="C45" s="15">
        <v>1240000000</v>
      </c>
      <c r="D45" s="15">
        <v>750000000</v>
      </c>
      <c r="E45" s="15">
        <v>2000000000</v>
      </c>
      <c r="F45" s="15">
        <v>3350000000</v>
      </c>
      <c r="G45" s="15">
        <v>3100000000</v>
      </c>
      <c r="H45" s="15">
        <v>807000000</v>
      </c>
      <c r="I45">
        <v>807000000</v>
      </c>
      <c r="J45">
        <v>731000000</v>
      </c>
      <c r="K45">
        <v>899000000</v>
      </c>
      <c r="L45">
        <v>2048355932</v>
      </c>
      <c r="M45">
        <v>1420000000</v>
      </c>
      <c r="N45">
        <v>731000000</v>
      </c>
      <c r="O45">
        <v>731000000</v>
      </c>
      <c r="P45">
        <v>731000000</v>
      </c>
      <c r="Q45">
        <v>899000000</v>
      </c>
      <c r="R45">
        <v>899000000</v>
      </c>
      <c r="S45">
        <v>899000000</v>
      </c>
      <c r="T45">
        <v>1280000000</v>
      </c>
      <c r="U45">
        <v>2048355932</v>
      </c>
      <c r="V45">
        <v>1420000000</v>
      </c>
      <c r="W45">
        <v>2280000000</v>
      </c>
      <c r="X45">
        <v>785000000</v>
      </c>
      <c r="Y45">
        <v>856080311.70000005</v>
      </c>
      <c r="Z45">
        <v>1217209711</v>
      </c>
      <c r="AA45">
        <v>1221773573</v>
      </c>
      <c r="AB45">
        <v>1230000000</v>
      </c>
      <c r="AC45">
        <v>1000000000</v>
      </c>
      <c r="AD45">
        <v>995000000</v>
      </c>
      <c r="AE45">
        <v>625000000</v>
      </c>
      <c r="AF45">
        <v>1430000000</v>
      </c>
      <c r="AG45">
        <v>760000000</v>
      </c>
      <c r="AH45" s="15">
        <v>2260000000</v>
      </c>
      <c r="AI45" s="15">
        <v>1880000000</v>
      </c>
      <c r="AJ45">
        <v>2180000000</v>
      </c>
      <c r="AK45">
        <v>2180000000</v>
      </c>
      <c r="AL45">
        <v>2260000000</v>
      </c>
      <c r="AM45">
        <v>2260000000</v>
      </c>
      <c r="AN45">
        <v>1700000000</v>
      </c>
      <c r="AO45">
        <v>178565137.40000001</v>
      </c>
      <c r="AP45">
        <v>1200000000</v>
      </c>
      <c r="AQ45">
        <v>1200000000</v>
      </c>
      <c r="AR45">
        <v>2070000000</v>
      </c>
      <c r="AS45">
        <v>2070000000</v>
      </c>
      <c r="AT45">
        <v>417000000</v>
      </c>
      <c r="AU45">
        <v>802000000</v>
      </c>
      <c r="AY45" s="16"/>
      <c r="BA45" s="15"/>
      <c r="BB45" s="15"/>
    </row>
    <row r="46" spans="1:54" x14ac:dyDescent="0.35">
      <c r="A46">
        <f t="shared" si="1"/>
        <v>23</v>
      </c>
      <c r="B46" s="15">
        <v>1465000000</v>
      </c>
      <c r="C46" s="15">
        <v>1077500000</v>
      </c>
      <c r="D46" s="15">
        <v>814500000</v>
      </c>
      <c r="E46" s="15">
        <v>2375000000</v>
      </c>
      <c r="F46" s="15">
        <v>3660000000</v>
      </c>
      <c r="G46" s="15">
        <v>3390000000</v>
      </c>
      <c r="H46" s="15">
        <v>1298500000</v>
      </c>
      <c r="I46">
        <v>1298500000</v>
      </c>
      <c r="J46">
        <v>905500000</v>
      </c>
      <c r="K46">
        <v>1144500000</v>
      </c>
      <c r="L46">
        <v>2267901644.5</v>
      </c>
      <c r="M46">
        <v>1535000000</v>
      </c>
      <c r="N46">
        <v>905500000</v>
      </c>
      <c r="O46">
        <v>905500000</v>
      </c>
      <c r="P46">
        <v>905500000</v>
      </c>
      <c r="Q46">
        <v>1144500000</v>
      </c>
      <c r="R46">
        <v>1144500000</v>
      </c>
      <c r="S46">
        <v>1144500000</v>
      </c>
      <c r="T46">
        <v>1630000000</v>
      </c>
      <c r="U46">
        <v>2267901644.5</v>
      </c>
      <c r="V46">
        <v>1535000000</v>
      </c>
      <c r="W46">
        <v>2405000000</v>
      </c>
      <c r="X46">
        <v>1022500000</v>
      </c>
      <c r="Y46">
        <v>902916571.25</v>
      </c>
      <c r="Z46">
        <v>1473284468</v>
      </c>
      <c r="AA46">
        <v>1316551997</v>
      </c>
      <c r="AB46">
        <v>1785000000</v>
      </c>
      <c r="AC46">
        <v>1480000000</v>
      </c>
      <c r="AD46">
        <v>1207500000</v>
      </c>
      <c r="AE46">
        <v>892500000</v>
      </c>
      <c r="AF46">
        <v>1690000000</v>
      </c>
      <c r="AG46">
        <v>802500000</v>
      </c>
      <c r="AH46" s="15">
        <v>2775000000</v>
      </c>
      <c r="AI46" s="15">
        <v>2675000000</v>
      </c>
      <c r="AJ46">
        <v>2360000000</v>
      </c>
      <c r="AK46">
        <v>2360000000</v>
      </c>
      <c r="AL46">
        <v>2400000000</v>
      </c>
      <c r="AM46">
        <v>2400000000</v>
      </c>
      <c r="AN46">
        <v>1850000000</v>
      </c>
      <c r="AO46">
        <v>210159371.05000001</v>
      </c>
      <c r="AP46">
        <v>1140000000</v>
      </c>
      <c r="AQ46">
        <v>1140000000</v>
      </c>
      <c r="AR46">
        <v>2185000000</v>
      </c>
      <c r="AS46">
        <v>2185000000</v>
      </c>
      <c r="AT46">
        <v>527500000</v>
      </c>
      <c r="AU46">
        <v>906000000</v>
      </c>
      <c r="AY46" s="16"/>
      <c r="BA46" s="15"/>
      <c r="BB46" s="15"/>
    </row>
    <row r="47" spans="1:54" x14ac:dyDescent="0.35">
      <c r="A47">
        <f t="shared" si="1"/>
        <v>24</v>
      </c>
      <c r="B47" s="15">
        <v>1710000000</v>
      </c>
      <c r="C47" s="15">
        <v>915000000</v>
      </c>
      <c r="D47" s="15">
        <v>879000000</v>
      </c>
      <c r="E47" s="15">
        <v>2750000000</v>
      </c>
      <c r="F47" s="15">
        <v>3970000000</v>
      </c>
      <c r="G47" s="15">
        <v>3680000000</v>
      </c>
      <c r="H47" s="15">
        <v>1790000000</v>
      </c>
      <c r="I47">
        <v>1790000000</v>
      </c>
      <c r="J47">
        <v>1080000000</v>
      </c>
      <c r="K47">
        <v>1390000000</v>
      </c>
      <c r="L47">
        <v>2487447357</v>
      </c>
      <c r="M47">
        <v>1650000000</v>
      </c>
      <c r="N47">
        <v>1080000000</v>
      </c>
      <c r="O47">
        <v>1080000000</v>
      </c>
      <c r="P47">
        <v>1080000000</v>
      </c>
      <c r="Q47">
        <v>1390000000</v>
      </c>
      <c r="R47">
        <v>1390000000</v>
      </c>
      <c r="S47">
        <v>1390000000</v>
      </c>
      <c r="T47">
        <v>1980000000</v>
      </c>
      <c r="U47">
        <v>2487447357</v>
      </c>
      <c r="V47">
        <v>1650000000</v>
      </c>
      <c r="W47">
        <v>2530000000</v>
      </c>
      <c r="X47">
        <v>1260000000</v>
      </c>
      <c r="Y47">
        <v>949752830.79999995</v>
      </c>
      <c r="Z47">
        <v>1729359225</v>
      </c>
      <c r="AA47">
        <v>1411330421</v>
      </c>
      <c r="AB47">
        <v>2340000000</v>
      </c>
      <c r="AC47">
        <v>1960000000</v>
      </c>
      <c r="AD47">
        <v>1420000000</v>
      </c>
      <c r="AE47">
        <v>1160000000</v>
      </c>
      <c r="AF47">
        <v>1950000000</v>
      </c>
      <c r="AG47">
        <v>845000000</v>
      </c>
      <c r="AH47" s="15">
        <v>3290000000</v>
      </c>
      <c r="AI47" s="15">
        <v>3470000000</v>
      </c>
      <c r="AJ47">
        <v>2540000000</v>
      </c>
      <c r="AK47">
        <v>2540000000</v>
      </c>
      <c r="AL47">
        <v>2540000000</v>
      </c>
      <c r="AM47">
        <v>2540000000</v>
      </c>
      <c r="AN47">
        <v>2000000000</v>
      </c>
      <c r="AO47">
        <v>241753604.69999999</v>
      </c>
      <c r="AP47">
        <v>1080000000</v>
      </c>
      <c r="AQ47">
        <v>1080000000</v>
      </c>
      <c r="AR47">
        <v>2300000000</v>
      </c>
      <c r="AS47">
        <v>2300000000</v>
      </c>
      <c r="AT47">
        <v>638000000</v>
      </c>
      <c r="AU47">
        <v>1010000000</v>
      </c>
      <c r="AY47" s="16"/>
      <c r="BA47" s="15"/>
      <c r="BB47" s="15"/>
    </row>
    <row r="48" spans="1:54" x14ac:dyDescent="0.35">
      <c r="A48">
        <f t="shared" si="1"/>
        <v>25</v>
      </c>
      <c r="B48" s="15">
        <v>1680000000</v>
      </c>
      <c r="C48" s="15">
        <v>1017500000</v>
      </c>
      <c r="D48" s="15">
        <v>931000000</v>
      </c>
      <c r="E48" s="15">
        <v>2780000000</v>
      </c>
      <c r="F48" s="15">
        <v>3835000000</v>
      </c>
      <c r="G48" s="15">
        <v>3550000000</v>
      </c>
      <c r="H48" s="15">
        <v>1550000000</v>
      </c>
      <c r="I48">
        <v>1550000000</v>
      </c>
      <c r="J48">
        <v>1325000000</v>
      </c>
      <c r="K48">
        <v>1690000000</v>
      </c>
      <c r="L48">
        <v>2726558910.5</v>
      </c>
      <c r="M48">
        <v>1905000000</v>
      </c>
      <c r="N48">
        <v>1325000000</v>
      </c>
      <c r="O48">
        <v>1325000000</v>
      </c>
      <c r="P48">
        <v>1325000000</v>
      </c>
      <c r="Q48">
        <v>1690000000</v>
      </c>
      <c r="R48">
        <v>1690000000</v>
      </c>
      <c r="S48">
        <v>1690000000</v>
      </c>
      <c r="T48">
        <v>1935000000</v>
      </c>
      <c r="U48">
        <v>2726558910.5</v>
      </c>
      <c r="V48">
        <v>1905000000</v>
      </c>
      <c r="W48">
        <v>2610000000</v>
      </c>
      <c r="X48">
        <v>1420000000</v>
      </c>
      <c r="Y48">
        <v>1036995271.4</v>
      </c>
      <c r="Z48">
        <v>1634473934.5</v>
      </c>
      <c r="AA48">
        <v>1427081530</v>
      </c>
      <c r="AB48">
        <v>2485000000</v>
      </c>
      <c r="AC48">
        <v>2105000000</v>
      </c>
      <c r="AD48">
        <v>2125000000</v>
      </c>
      <c r="AE48">
        <v>1290000000</v>
      </c>
      <c r="AF48">
        <v>2205000000</v>
      </c>
      <c r="AG48">
        <v>997500000</v>
      </c>
      <c r="AH48" s="15">
        <v>3330000000</v>
      </c>
      <c r="AI48" s="15">
        <v>3660000000</v>
      </c>
      <c r="AJ48">
        <v>3240000000</v>
      </c>
      <c r="AK48">
        <v>3240000000</v>
      </c>
      <c r="AL48">
        <v>3010000000</v>
      </c>
      <c r="AM48">
        <v>3010000000</v>
      </c>
      <c r="AN48">
        <v>2065000000</v>
      </c>
      <c r="AO48">
        <v>315808988.35000002</v>
      </c>
      <c r="AP48">
        <v>1170000000</v>
      </c>
      <c r="AQ48">
        <v>1170000000</v>
      </c>
      <c r="AR48">
        <v>2050000000</v>
      </c>
      <c r="AS48">
        <v>2050000000</v>
      </c>
      <c r="AT48">
        <v>811000000</v>
      </c>
      <c r="AU48">
        <v>1145000000</v>
      </c>
      <c r="AY48" s="16"/>
      <c r="BA48" s="15"/>
      <c r="BB48" s="15"/>
    </row>
    <row r="49" spans="1:56" x14ac:dyDescent="0.35">
      <c r="A49">
        <f t="shared" si="1"/>
        <v>26</v>
      </c>
      <c r="B49" s="15">
        <v>1650000000</v>
      </c>
      <c r="C49" s="15">
        <v>1120000000</v>
      </c>
      <c r="D49" s="15">
        <v>983000000</v>
      </c>
      <c r="E49" s="15">
        <v>2810000000</v>
      </c>
      <c r="F49" s="15">
        <v>3700000000</v>
      </c>
      <c r="G49" s="15">
        <v>3420000000</v>
      </c>
      <c r="H49" s="15">
        <v>1310000000</v>
      </c>
      <c r="I49">
        <v>1310000000</v>
      </c>
      <c r="J49">
        <v>1570000000</v>
      </c>
      <c r="K49">
        <v>1990000000</v>
      </c>
      <c r="L49">
        <v>2965670464</v>
      </c>
      <c r="M49">
        <v>2160000000</v>
      </c>
      <c r="N49">
        <v>1570000000</v>
      </c>
      <c r="O49">
        <v>1570000000</v>
      </c>
      <c r="P49">
        <v>1570000000</v>
      </c>
      <c r="Q49">
        <v>1990000000</v>
      </c>
      <c r="R49">
        <v>1990000000</v>
      </c>
      <c r="S49">
        <v>1990000000</v>
      </c>
      <c r="T49">
        <v>1890000000</v>
      </c>
      <c r="U49">
        <v>2965670464</v>
      </c>
      <c r="V49">
        <v>2160000000</v>
      </c>
      <c r="W49">
        <v>2690000000</v>
      </c>
      <c r="X49">
        <v>1580000000</v>
      </c>
      <c r="Y49">
        <v>1124237712</v>
      </c>
      <c r="Z49">
        <v>1539588644</v>
      </c>
      <c r="AA49">
        <v>1442832639</v>
      </c>
      <c r="AB49">
        <v>2630000000</v>
      </c>
      <c r="AC49">
        <v>2250000000</v>
      </c>
      <c r="AD49">
        <v>2830000000</v>
      </c>
      <c r="AE49">
        <v>1420000000</v>
      </c>
      <c r="AF49">
        <v>2460000000</v>
      </c>
      <c r="AG49">
        <v>1150000000</v>
      </c>
      <c r="AH49" s="15">
        <v>3370000000</v>
      </c>
      <c r="AI49" s="15">
        <v>3850000000</v>
      </c>
      <c r="AJ49">
        <v>3940000000</v>
      </c>
      <c r="AK49">
        <v>3940000000</v>
      </c>
      <c r="AL49">
        <v>3480000000</v>
      </c>
      <c r="AM49">
        <v>3480000000</v>
      </c>
      <c r="AN49">
        <v>2130000000</v>
      </c>
      <c r="AO49">
        <v>389864372</v>
      </c>
      <c r="AP49">
        <v>1260000000</v>
      </c>
      <c r="AQ49">
        <v>1260000000</v>
      </c>
      <c r="AR49">
        <v>1800000000</v>
      </c>
      <c r="AS49">
        <v>1800000000</v>
      </c>
      <c r="AT49">
        <v>984000000</v>
      </c>
      <c r="AU49">
        <v>1280000000</v>
      </c>
      <c r="AY49" s="16"/>
      <c r="BA49" s="15"/>
      <c r="BB49" s="15"/>
    </row>
    <row r="50" spans="1:56" x14ac:dyDescent="0.35">
      <c r="A50">
        <f t="shared" si="1"/>
        <v>27</v>
      </c>
      <c r="B50" s="15">
        <v>1500000000</v>
      </c>
      <c r="C50" s="15">
        <v>1095000000</v>
      </c>
      <c r="D50" s="15">
        <v>978500000</v>
      </c>
      <c r="E50" s="15">
        <v>2805000000</v>
      </c>
      <c r="F50" s="15">
        <v>3445000000</v>
      </c>
      <c r="G50" s="15">
        <v>3190000000</v>
      </c>
      <c r="H50" s="15">
        <v>1510000000</v>
      </c>
      <c r="I50">
        <v>1510000000</v>
      </c>
      <c r="J50">
        <v>1585000000</v>
      </c>
      <c r="K50">
        <v>2165000000</v>
      </c>
      <c r="L50">
        <v>2947037267</v>
      </c>
      <c r="M50">
        <v>2095000000</v>
      </c>
      <c r="N50">
        <v>1585000000</v>
      </c>
      <c r="O50">
        <v>1585000000</v>
      </c>
      <c r="P50">
        <v>1585000000</v>
      </c>
      <c r="Q50">
        <v>2165000000</v>
      </c>
      <c r="R50">
        <v>2165000000</v>
      </c>
      <c r="S50">
        <v>2165000000</v>
      </c>
      <c r="T50">
        <v>2010000000</v>
      </c>
      <c r="U50">
        <v>2947037267</v>
      </c>
      <c r="V50">
        <v>2095000000</v>
      </c>
      <c r="W50">
        <v>2655000000</v>
      </c>
      <c r="X50">
        <v>1550000000</v>
      </c>
      <c r="Y50">
        <v>1098412536</v>
      </c>
      <c r="Z50">
        <v>1637250987</v>
      </c>
      <c r="AA50">
        <v>1512820110</v>
      </c>
      <c r="AB50">
        <v>2735000000</v>
      </c>
      <c r="AD50">
        <v>2755000000</v>
      </c>
      <c r="AE50">
        <v>1250000000</v>
      </c>
      <c r="AF50">
        <v>2595000000</v>
      </c>
      <c r="AG50">
        <v>1255000000</v>
      </c>
      <c r="AH50" s="15">
        <v>3205000000</v>
      </c>
      <c r="AI50" s="15">
        <v>3355000000</v>
      </c>
      <c r="AJ50">
        <v>3610000000</v>
      </c>
      <c r="AK50">
        <v>3610000000</v>
      </c>
      <c r="AL50">
        <v>3050000000</v>
      </c>
      <c r="AM50">
        <v>3050000000</v>
      </c>
      <c r="AN50">
        <v>2045000000</v>
      </c>
      <c r="AO50">
        <v>402565236.64999998</v>
      </c>
      <c r="AP50">
        <v>1365000000</v>
      </c>
      <c r="AQ50">
        <v>1365000000</v>
      </c>
      <c r="AR50">
        <v>1935000000</v>
      </c>
      <c r="AS50">
        <v>1935000000</v>
      </c>
      <c r="AT50">
        <v>1187000000</v>
      </c>
      <c r="AU50">
        <v>1530000000</v>
      </c>
      <c r="AY50" s="16"/>
      <c r="BA50" s="15"/>
      <c r="BB50" s="15"/>
    </row>
    <row r="51" spans="1:56" x14ac:dyDescent="0.35">
      <c r="A51">
        <f t="shared" si="1"/>
        <v>28</v>
      </c>
      <c r="B51" s="15">
        <v>1350000000</v>
      </c>
      <c r="C51" s="15">
        <v>1070000000</v>
      </c>
      <c r="D51" s="15">
        <v>974000000</v>
      </c>
      <c r="E51" s="15">
        <v>2800000000</v>
      </c>
      <c r="F51" s="15">
        <v>3190000000</v>
      </c>
      <c r="G51" s="15">
        <v>2960000000</v>
      </c>
      <c r="H51" s="15">
        <v>1710000000</v>
      </c>
      <c r="I51">
        <v>1710000000</v>
      </c>
      <c r="J51">
        <v>1600000000</v>
      </c>
      <c r="K51">
        <v>2340000000</v>
      </c>
      <c r="L51">
        <v>2928404070</v>
      </c>
      <c r="M51">
        <v>2030000000</v>
      </c>
      <c r="N51">
        <v>1600000000</v>
      </c>
      <c r="O51">
        <v>1600000000</v>
      </c>
      <c r="P51">
        <v>1600000000</v>
      </c>
      <c r="Q51">
        <v>2340000000</v>
      </c>
      <c r="R51">
        <v>2340000000</v>
      </c>
      <c r="S51">
        <v>2340000000</v>
      </c>
      <c r="U51">
        <v>2928404070</v>
      </c>
      <c r="V51">
        <v>2030000000</v>
      </c>
      <c r="W51">
        <v>2620000000</v>
      </c>
      <c r="X51">
        <v>1520000000</v>
      </c>
      <c r="Y51">
        <v>1072587360</v>
      </c>
      <c r="Z51">
        <v>1734913330</v>
      </c>
      <c r="AA51">
        <v>1582807581</v>
      </c>
      <c r="AB51">
        <v>2840000000</v>
      </c>
      <c r="AD51">
        <v>2680000000</v>
      </c>
      <c r="AE51">
        <v>1080000000</v>
      </c>
      <c r="AF51">
        <v>2730000000</v>
      </c>
      <c r="AG51">
        <v>1360000000</v>
      </c>
      <c r="AH51" s="15">
        <v>3040000000</v>
      </c>
      <c r="AI51" s="15">
        <v>2860000000</v>
      </c>
      <c r="AJ51">
        <v>3280000000</v>
      </c>
      <c r="AK51">
        <v>3280000000</v>
      </c>
      <c r="AL51">
        <v>2620000000</v>
      </c>
      <c r="AM51">
        <v>2620000000</v>
      </c>
      <c r="AN51">
        <v>1960000000</v>
      </c>
      <c r="AO51">
        <v>415266101.30000001</v>
      </c>
      <c r="AP51">
        <v>1470000000</v>
      </c>
      <c r="AQ51">
        <v>1470000000</v>
      </c>
      <c r="AR51">
        <v>2070000000</v>
      </c>
      <c r="AS51">
        <v>2070000000</v>
      </c>
      <c r="AT51">
        <v>1390000000</v>
      </c>
      <c r="AU51">
        <v>1780000000</v>
      </c>
      <c r="AY51" s="16"/>
      <c r="BA51" s="15"/>
      <c r="BB51" s="15"/>
    </row>
    <row r="52" spans="1:56" x14ac:dyDescent="0.35">
      <c r="A52">
        <f t="shared" si="1"/>
        <v>29</v>
      </c>
      <c r="B52" s="15">
        <v>1145500000</v>
      </c>
      <c r="C52" s="15">
        <v>1115000000</v>
      </c>
      <c r="D52" s="15">
        <v>992000000</v>
      </c>
      <c r="E52" s="15">
        <v>2660000000</v>
      </c>
      <c r="F52" s="15">
        <v>2895000000</v>
      </c>
      <c r="G52" s="15">
        <v>2685000000</v>
      </c>
      <c r="H52" s="15">
        <v>1680000000</v>
      </c>
      <c r="I52">
        <v>1680000000</v>
      </c>
      <c r="J52">
        <v>1490000000</v>
      </c>
      <c r="K52">
        <v>1815000000</v>
      </c>
      <c r="L52">
        <v>2566715583.5</v>
      </c>
      <c r="M52">
        <v>2065000000</v>
      </c>
      <c r="N52">
        <v>1490000000</v>
      </c>
      <c r="O52">
        <v>1490000000</v>
      </c>
      <c r="P52">
        <v>1490000000</v>
      </c>
      <c r="Q52">
        <v>1815000000</v>
      </c>
      <c r="R52">
        <v>1815000000</v>
      </c>
      <c r="S52">
        <v>1815000000</v>
      </c>
      <c r="U52">
        <v>2566715583.5</v>
      </c>
      <c r="V52">
        <v>2065000000</v>
      </c>
      <c r="W52">
        <v>2515000000</v>
      </c>
      <c r="X52">
        <v>1645000000</v>
      </c>
      <c r="Y52">
        <v>1124925007</v>
      </c>
      <c r="Z52">
        <v>1608948741</v>
      </c>
      <c r="AA52">
        <v>1454488116</v>
      </c>
      <c r="AB52">
        <v>2600000000</v>
      </c>
      <c r="AD52">
        <v>2750000000</v>
      </c>
      <c r="AE52">
        <v>1365000000</v>
      </c>
      <c r="AF52">
        <v>2760000000</v>
      </c>
      <c r="AG52">
        <v>1495000000</v>
      </c>
      <c r="AJ52">
        <v>3100000000</v>
      </c>
      <c r="AK52">
        <v>3100000000</v>
      </c>
      <c r="AL52">
        <v>2785000000</v>
      </c>
      <c r="AM52">
        <v>2785000000</v>
      </c>
      <c r="AN52">
        <v>2190000000</v>
      </c>
      <c r="AO52">
        <v>448588723.25</v>
      </c>
      <c r="AQ52">
        <v>1500000000</v>
      </c>
      <c r="AR52">
        <v>2085000000</v>
      </c>
      <c r="AT52">
        <v>1385000000</v>
      </c>
      <c r="AU52">
        <v>2140000000</v>
      </c>
      <c r="AY52" s="16"/>
      <c r="BA52" s="15"/>
      <c r="BB52" s="15"/>
    </row>
    <row r="53" spans="1:56" x14ac:dyDescent="0.35">
      <c r="A53">
        <f t="shared" si="1"/>
        <v>30</v>
      </c>
      <c r="B53" s="15"/>
      <c r="C53" s="15"/>
      <c r="D53" s="15">
        <v>1010000000</v>
      </c>
      <c r="E53" s="15">
        <v>2520000000</v>
      </c>
      <c r="F53" s="15">
        <v>2600000000</v>
      </c>
      <c r="G53" s="15">
        <v>2410000000</v>
      </c>
      <c r="H53" s="15"/>
      <c r="J53">
        <v>1380000000</v>
      </c>
      <c r="K53">
        <v>1290000000</v>
      </c>
      <c r="L53">
        <v>2205027097</v>
      </c>
      <c r="M53">
        <v>2100000000</v>
      </c>
      <c r="O53">
        <v>1380000000</v>
      </c>
      <c r="R53">
        <v>1290000000</v>
      </c>
      <c r="U53">
        <v>2205027097</v>
      </c>
      <c r="V53">
        <v>2100000000</v>
      </c>
      <c r="W53">
        <v>2410000000</v>
      </c>
      <c r="X53">
        <v>1770000000</v>
      </c>
      <c r="Y53">
        <v>1177262654</v>
      </c>
      <c r="Z53">
        <v>1482984152</v>
      </c>
      <c r="AD53">
        <v>2820000000</v>
      </c>
      <c r="AE53">
        <v>1650000000</v>
      </c>
      <c r="AF53">
        <v>2790000000</v>
      </c>
      <c r="AG53">
        <v>1630000000</v>
      </c>
      <c r="AJ53">
        <v>2920000000</v>
      </c>
      <c r="AK53">
        <v>2920000000</v>
      </c>
      <c r="AL53">
        <v>2950000000</v>
      </c>
      <c r="AM53">
        <v>2950000000</v>
      </c>
      <c r="AN53">
        <v>2420000000</v>
      </c>
      <c r="AO53">
        <v>481911345.19999999</v>
      </c>
      <c r="AY53" s="16"/>
      <c r="BA53" s="15"/>
      <c r="BB53" s="15"/>
    </row>
    <row r="54" spans="1:56" x14ac:dyDescent="0.35">
      <c r="A54">
        <f t="shared" si="1"/>
        <v>31</v>
      </c>
      <c r="B54" s="15"/>
      <c r="C54" s="15"/>
      <c r="D54" s="15">
        <v>1020000000</v>
      </c>
      <c r="E54" s="15">
        <v>2300000000</v>
      </c>
      <c r="F54" s="15"/>
      <c r="G54" s="15"/>
      <c r="H54" s="15"/>
      <c r="K54">
        <v>1260000000</v>
      </c>
      <c r="L54">
        <v>2105762665.5</v>
      </c>
      <c r="M54">
        <v>1975000000</v>
      </c>
      <c r="O54">
        <v>1195000000</v>
      </c>
      <c r="R54">
        <v>1260000000</v>
      </c>
      <c r="U54">
        <v>2105762665.5</v>
      </c>
      <c r="V54">
        <v>1975000000</v>
      </c>
      <c r="W54">
        <v>2010000000</v>
      </c>
      <c r="X54">
        <v>1480000000</v>
      </c>
      <c r="Y54">
        <v>1077112034.0999999</v>
      </c>
      <c r="Z54">
        <v>1458033470</v>
      </c>
      <c r="AD54">
        <v>2545000000</v>
      </c>
      <c r="AE54">
        <v>1465000000</v>
      </c>
      <c r="AF54">
        <v>2705000000</v>
      </c>
      <c r="AG54">
        <v>1485000000</v>
      </c>
      <c r="AJ54">
        <v>2610000000</v>
      </c>
      <c r="AK54">
        <v>2610000000</v>
      </c>
      <c r="AL54">
        <v>2655000000</v>
      </c>
      <c r="AM54">
        <v>2655000000</v>
      </c>
      <c r="AN54">
        <v>2555000000</v>
      </c>
      <c r="AO54">
        <v>620041450.95000005</v>
      </c>
      <c r="AY54" s="16"/>
      <c r="BA54" s="15"/>
      <c r="BB54" s="15"/>
    </row>
    <row r="55" spans="1:56" x14ac:dyDescent="0.35">
      <c r="A55">
        <f t="shared" si="1"/>
        <v>32</v>
      </c>
      <c r="E55">
        <v>2080000000</v>
      </c>
      <c r="K55">
        <v>1230000000</v>
      </c>
      <c r="L55">
        <v>2006498234</v>
      </c>
      <c r="O55">
        <v>1010000000</v>
      </c>
      <c r="R55">
        <v>1230000000</v>
      </c>
      <c r="U55">
        <v>2006498234</v>
      </c>
      <c r="W55">
        <v>1610000000</v>
      </c>
      <c r="Y55">
        <v>976961414.20000005</v>
      </c>
      <c r="AD55">
        <v>2270000000</v>
      </c>
      <c r="AE55">
        <v>1280000000</v>
      </c>
      <c r="AF55">
        <v>2620000000</v>
      </c>
      <c r="AG55">
        <v>1340000000</v>
      </c>
      <c r="AL55">
        <v>2360000000</v>
      </c>
      <c r="AM55">
        <v>2360000000</v>
      </c>
      <c r="AN55">
        <v>2690000000</v>
      </c>
      <c r="AO55">
        <v>758171556.70000005</v>
      </c>
      <c r="AY55" s="16"/>
      <c r="BA55" s="15"/>
      <c r="BB55" s="15"/>
    </row>
    <row r="56" spans="1:56" x14ac:dyDescent="0.35">
      <c r="A56">
        <f t="shared" si="1"/>
        <v>33</v>
      </c>
      <c r="E56">
        <v>1740000000</v>
      </c>
      <c r="K56">
        <v>969500000</v>
      </c>
      <c r="L56">
        <v>1647177821</v>
      </c>
      <c r="U56">
        <v>1647177821</v>
      </c>
      <c r="W56">
        <v>1435000000</v>
      </c>
      <c r="Y56">
        <v>1006586046.1</v>
      </c>
      <c r="AD56">
        <v>1940000000</v>
      </c>
      <c r="AE56">
        <v>1220000000</v>
      </c>
      <c r="AF56">
        <v>2300000000</v>
      </c>
      <c r="AG56">
        <v>1153000000</v>
      </c>
      <c r="AL56">
        <v>1855000000</v>
      </c>
      <c r="AM56">
        <v>1855000000</v>
      </c>
      <c r="AN56">
        <v>2295000000</v>
      </c>
      <c r="AO56">
        <v>757861289.10000002</v>
      </c>
      <c r="AY56" s="16"/>
      <c r="BA56" s="15"/>
      <c r="BB56" s="15"/>
    </row>
    <row r="57" spans="1:56" x14ac:dyDescent="0.35">
      <c r="A57">
        <f t="shared" si="1"/>
        <v>34</v>
      </c>
      <c r="W57">
        <v>1260000000</v>
      </c>
      <c r="AD57">
        <v>1610000000</v>
      </c>
      <c r="AE57">
        <v>1160000000</v>
      </c>
      <c r="AF57">
        <v>1980000000</v>
      </c>
      <c r="AG57">
        <v>966000000</v>
      </c>
      <c r="AL57">
        <v>1350000000</v>
      </c>
      <c r="AM57">
        <v>1350000000</v>
      </c>
      <c r="AN57">
        <v>1900000000</v>
      </c>
      <c r="AY57" s="16"/>
      <c r="BA57" s="15"/>
      <c r="BB57" s="15"/>
    </row>
    <row r="58" spans="1:56" x14ac:dyDescent="0.35">
      <c r="A58">
        <f t="shared" si="1"/>
        <v>35</v>
      </c>
      <c r="AD58">
        <v>1425000000</v>
      </c>
      <c r="AF58">
        <v>1740000000</v>
      </c>
      <c r="AG58">
        <v>879000000</v>
      </c>
      <c r="AL58">
        <v>1295000000</v>
      </c>
      <c r="AM58">
        <v>1295000000</v>
      </c>
      <c r="AN58">
        <v>1645000000</v>
      </c>
      <c r="AY58" s="16"/>
      <c r="BA58" s="15"/>
      <c r="BB58" s="15"/>
    </row>
    <row r="59" spans="1:56" x14ac:dyDescent="0.35">
      <c r="A59">
        <f t="shared" si="1"/>
        <v>36</v>
      </c>
      <c r="AD59">
        <v>1240000000</v>
      </c>
      <c r="AF59">
        <v>1500000000</v>
      </c>
      <c r="AG59">
        <v>792000000</v>
      </c>
      <c r="AM59">
        <v>1240000000</v>
      </c>
      <c r="AY59" s="16"/>
      <c r="BA59" s="15"/>
      <c r="BB59" s="15"/>
    </row>
    <row r="60" spans="1:56" x14ac:dyDescent="0.35">
      <c r="A60">
        <f t="shared" si="1"/>
        <v>37</v>
      </c>
      <c r="AF60">
        <v>1214500000</v>
      </c>
      <c r="AG60">
        <v>738000000</v>
      </c>
      <c r="AY60" s="16"/>
      <c r="BA60" s="15"/>
      <c r="BB60" s="15"/>
    </row>
    <row r="61" spans="1:56" x14ac:dyDescent="0.35">
      <c r="A61">
        <f t="shared" si="1"/>
        <v>38</v>
      </c>
      <c r="AG61">
        <v>684000000</v>
      </c>
      <c r="AY61" s="16"/>
      <c r="BA61" s="15"/>
      <c r="BB61" s="15"/>
    </row>
    <row r="62" spans="1:56" x14ac:dyDescent="0.35">
      <c r="A62">
        <f t="shared" si="1"/>
        <v>39</v>
      </c>
      <c r="AY62" s="16"/>
      <c r="BC62" s="17"/>
      <c r="BD62" s="17"/>
    </row>
    <row r="63" spans="1:56" x14ac:dyDescent="0.35">
      <c r="AX63" s="15"/>
      <c r="AY63" s="15"/>
      <c r="AZ63" s="15"/>
    </row>
    <row r="64" spans="1:56" x14ac:dyDescent="0.35">
      <c r="A64" t="s">
        <v>95</v>
      </c>
      <c r="B64" s="2">
        <v>11212010</v>
      </c>
      <c r="C64" s="2">
        <v>11219005</v>
      </c>
      <c r="D64" s="7">
        <v>11040007</v>
      </c>
      <c r="E64" s="13">
        <v>46384006</v>
      </c>
      <c r="F64" s="9">
        <v>7994016</v>
      </c>
      <c r="G64" s="9">
        <v>7993016</v>
      </c>
      <c r="H64" s="9">
        <v>11421015</v>
      </c>
      <c r="I64" s="9">
        <v>11422015</v>
      </c>
      <c r="J64" s="11">
        <v>11323008</v>
      </c>
      <c r="K64" s="9">
        <v>16793009</v>
      </c>
      <c r="L64" s="9">
        <v>46579008</v>
      </c>
      <c r="M64" s="9">
        <v>46593006</v>
      </c>
      <c r="N64" s="11">
        <v>11323008</v>
      </c>
      <c r="O64" s="11">
        <v>11323008</v>
      </c>
      <c r="P64" s="11">
        <v>11323008</v>
      </c>
      <c r="Q64" s="9">
        <v>16793009</v>
      </c>
      <c r="R64" s="9">
        <v>16793009</v>
      </c>
      <c r="S64" s="9">
        <v>16793009</v>
      </c>
      <c r="T64" s="9">
        <v>46578009</v>
      </c>
      <c r="U64" s="9">
        <v>46579008</v>
      </c>
      <c r="V64" s="9">
        <v>46593006</v>
      </c>
      <c r="W64" s="11">
        <v>46115006</v>
      </c>
      <c r="X64" s="11">
        <v>11457008</v>
      </c>
      <c r="Y64" s="9">
        <v>8753021</v>
      </c>
      <c r="Z64" s="9">
        <v>8753020</v>
      </c>
      <c r="AA64" s="9">
        <v>8790003</v>
      </c>
      <c r="AB64" s="9">
        <v>8746004</v>
      </c>
      <c r="AC64" s="9">
        <v>8746004</v>
      </c>
      <c r="AD64" s="7">
        <v>35875021</v>
      </c>
      <c r="AE64" s="7">
        <v>35890013</v>
      </c>
      <c r="AF64" s="9">
        <v>57731022</v>
      </c>
      <c r="AG64" s="9">
        <v>57745014</v>
      </c>
      <c r="AH64" s="9">
        <v>6653021</v>
      </c>
      <c r="AI64" s="9">
        <v>6654020</v>
      </c>
      <c r="AJ64" s="9">
        <v>17943020</v>
      </c>
      <c r="AK64" s="9">
        <v>17943020</v>
      </c>
      <c r="AL64" s="9">
        <v>19097011</v>
      </c>
      <c r="AM64" s="9">
        <v>19097011</v>
      </c>
      <c r="AN64" s="10">
        <v>14007021</v>
      </c>
      <c r="AO64" s="11">
        <v>23589023</v>
      </c>
      <c r="AP64" s="7">
        <v>10834055</v>
      </c>
      <c r="AQ64" s="7">
        <v>10834055</v>
      </c>
      <c r="AR64" s="7">
        <v>16011044</v>
      </c>
      <c r="AS64" s="7">
        <v>16011044</v>
      </c>
      <c r="AT64" s="7">
        <v>25783026</v>
      </c>
      <c r="AU64" s="7">
        <v>60346020</v>
      </c>
    </row>
    <row r="65" spans="1:51" x14ac:dyDescent="0.35">
      <c r="A65">
        <v>12</v>
      </c>
      <c r="B65" s="15">
        <v>98687680.839650422</v>
      </c>
      <c r="C65" s="15"/>
      <c r="D65" s="15"/>
      <c r="E65" s="15"/>
      <c r="F65" s="15">
        <v>2208889028.0519257</v>
      </c>
      <c r="G65" s="15">
        <v>1990591415.1366661</v>
      </c>
      <c r="H65" s="15">
        <v>281027848.20779043</v>
      </c>
      <c r="I65">
        <v>122299429.85093239</v>
      </c>
      <c r="J65">
        <v>414550089.88274574</v>
      </c>
      <c r="K65">
        <v>229457084.07471949</v>
      </c>
      <c r="N65">
        <v>414550089.88274574</v>
      </c>
      <c r="O65">
        <v>414550089.88274574</v>
      </c>
      <c r="P65">
        <v>414550089.88274574</v>
      </c>
      <c r="Q65">
        <v>229457084.07471949</v>
      </c>
      <c r="R65">
        <v>229457084.07471949</v>
      </c>
      <c r="S65">
        <v>229457084.07471949</v>
      </c>
      <c r="X65">
        <v>217959537.77854607</v>
      </c>
      <c r="AH65" s="15">
        <v>450681367.96931899</v>
      </c>
      <c r="AN65">
        <v>300104268.05363297</v>
      </c>
      <c r="AU65">
        <v>247477953.82238799</v>
      </c>
      <c r="AY65" s="16"/>
    </row>
    <row r="66" spans="1:51" x14ac:dyDescent="0.35">
      <c r="A66">
        <f>+A65+1</f>
        <v>13</v>
      </c>
      <c r="B66" s="15">
        <v>140062268.91394216</v>
      </c>
      <c r="C66" s="15"/>
      <c r="D66" s="15"/>
      <c r="E66" s="15"/>
      <c r="F66" s="15">
        <v>2043157322.4278803</v>
      </c>
      <c r="G66" s="15">
        <v>1816452990.1838045</v>
      </c>
      <c r="H66" s="15">
        <v>354131875.40160346</v>
      </c>
      <c r="I66">
        <v>144779004.39324901</v>
      </c>
      <c r="J66">
        <v>376145101.10551739</v>
      </c>
      <c r="K66">
        <v>257191978.69383985</v>
      </c>
      <c r="N66">
        <v>376145101.10551739</v>
      </c>
      <c r="O66">
        <v>376145101.10551739</v>
      </c>
      <c r="P66">
        <v>376145101.10551739</v>
      </c>
      <c r="Q66">
        <v>257191978.69383985</v>
      </c>
      <c r="R66">
        <v>257191978.69383985</v>
      </c>
      <c r="S66">
        <v>257191978.69383985</v>
      </c>
      <c r="X66">
        <v>259299028.59219444</v>
      </c>
      <c r="AB66">
        <v>302754371.28219652</v>
      </c>
      <c r="AC66">
        <v>161030890.69744247</v>
      </c>
      <c r="AH66" s="15">
        <v>535019980.42747903</v>
      </c>
      <c r="AI66" s="15">
        <v>581762470.3330822</v>
      </c>
      <c r="AN66">
        <v>265086086.19640529</v>
      </c>
      <c r="AU66">
        <v>203427005.42791295</v>
      </c>
      <c r="AY66" s="16"/>
    </row>
    <row r="67" spans="1:51" x14ac:dyDescent="0.35">
      <c r="A67">
        <f t="shared" ref="A67:A92" si="2">+A66+1</f>
        <v>14</v>
      </c>
      <c r="B67" s="15">
        <v>165954245.81726581</v>
      </c>
      <c r="C67" s="15">
        <v>218273881.75012702</v>
      </c>
      <c r="D67" s="15"/>
      <c r="E67" s="15"/>
      <c r="F67" s="15">
        <v>1855170634.5716729</v>
      </c>
      <c r="G67" s="15">
        <v>1676220266.7353835</v>
      </c>
      <c r="H67" s="15">
        <v>455359914.86347312</v>
      </c>
      <c r="I67">
        <v>176155031.49245089</v>
      </c>
      <c r="J67">
        <v>364491910.54359925</v>
      </c>
      <c r="K67">
        <v>325743795.7230438</v>
      </c>
      <c r="L67" s="7">
        <v>357093756.30033386</v>
      </c>
      <c r="N67">
        <v>364491910.54359925</v>
      </c>
      <c r="O67">
        <v>364491910.54359925</v>
      </c>
      <c r="P67">
        <v>364491910.54359925</v>
      </c>
      <c r="Q67">
        <v>325743795.7230438</v>
      </c>
      <c r="R67">
        <v>325743795.7230438</v>
      </c>
      <c r="S67">
        <v>325743795.7230438</v>
      </c>
      <c r="T67">
        <v>277065632.15073752</v>
      </c>
      <c r="X67">
        <v>291201603.19025838</v>
      </c>
      <c r="AB67">
        <v>325456325.93613076</v>
      </c>
      <c r="AC67">
        <v>186129088.14786631</v>
      </c>
      <c r="AH67" s="15">
        <v>629900375.44871449</v>
      </c>
      <c r="AI67" s="15">
        <v>660503586.90018904</v>
      </c>
      <c r="AL67" s="7">
        <v>968170818.23312664</v>
      </c>
      <c r="AM67" s="7"/>
      <c r="AN67">
        <v>261148769.16150478</v>
      </c>
      <c r="AU67">
        <v>178441946.7429018</v>
      </c>
      <c r="AY67" s="16"/>
    </row>
    <row r="68" spans="1:51" x14ac:dyDescent="0.35">
      <c r="A68">
        <f t="shared" si="2"/>
        <v>15</v>
      </c>
      <c r="B68" s="15">
        <v>172951280.75540155</v>
      </c>
      <c r="C68" s="15">
        <v>273225763.98749131</v>
      </c>
      <c r="D68" s="15"/>
      <c r="E68" s="18">
        <v>504847996.13206458</v>
      </c>
      <c r="F68" s="15">
        <v>1762783751.4618664</v>
      </c>
      <c r="G68" s="15">
        <v>1598807489.0816121</v>
      </c>
      <c r="H68" s="15">
        <v>583717461.67281294</v>
      </c>
      <c r="I68">
        <v>224929851.73584843</v>
      </c>
      <c r="J68">
        <v>412789035.29693186</v>
      </c>
      <c r="K68">
        <v>458689389.8492887</v>
      </c>
      <c r="L68" s="7">
        <v>370028736.5588178</v>
      </c>
      <c r="N68">
        <v>412789035.29693186</v>
      </c>
      <c r="O68">
        <v>412789035.29693186</v>
      </c>
      <c r="P68">
        <v>412789035.29693186</v>
      </c>
      <c r="Q68">
        <v>458689389.8492887</v>
      </c>
      <c r="R68">
        <v>458689389.8492887</v>
      </c>
      <c r="S68">
        <v>458689389.8492887</v>
      </c>
      <c r="T68">
        <v>323851908.60337251</v>
      </c>
      <c r="X68">
        <v>307952705.51880276</v>
      </c>
      <c r="AB68">
        <v>366426064.82370365</v>
      </c>
      <c r="AC68">
        <v>224728844.51628834</v>
      </c>
      <c r="AH68" s="15">
        <v>707892138.02926409</v>
      </c>
      <c r="AI68" s="15">
        <v>771519857.30609488</v>
      </c>
      <c r="AL68" s="7">
        <v>961152384.24082637</v>
      </c>
      <c r="AM68" s="7"/>
      <c r="AN68">
        <v>327382975.96400201</v>
      </c>
      <c r="AU68">
        <v>176624533.99323493</v>
      </c>
      <c r="AY68" s="16"/>
    </row>
    <row r="69" spans="1:51" x14ac:dyDescent="0.35">
      <c r="A69">
        <f t="shared" si="2"/>
        <v>16</v>
      </c>
      <c r="B69" s="15">
        <v>214628637.5546509</v>
      </c>
      <c r="C69" s="15">
        <v>312769491.65756178</v>
      </c>
      <c r="D69" s="15"/>
      <c r="E69" s="18">
        <v>570977230.65646887</v>
      </c>
      <c r="F69" s="15">
        <v>1755280290.5092633</v>
      </c>
      <c r="G69" s="15">
        <v>1642065722.8641114</v>
      </c>
      <c r="H69" s="15">
        <v>648298476.06294584</v>
      </c>
      <c r="I69">
        <v>302833197.66908717</v>
      </c>
      <c r="J69">
        <v>488453569.30197746</v>
      </c>
      <c r="K69">
        <v>619368063.33015096</v>
      </c>
      <c r="L69" s="7">
        <v>431367567.36221445</v>
      </c>
      <c r="N69">
        <v>488453569.30197746</v>
      </c>
      <c r="O69">
        <v>488453569.30197746</v>
      </c>
      <c r="P69">
        <v>488453569.30197746</v>
      </c>
      <c r="Q69">
        <v>619368063.33015096</v>
      </c>
      <c r="R69">
        <v>619368063.33015096</v>
      </c>
      <c r="S69">
        <v>619368063.33015096</v>
      </c>
      <c r="T69">
        <v>398812779.57316506</v>
      </c>
      <c r="V69">
        <v>391223549.81696761</v>
      </c>
      <c r="X69">
        <v>328643974.53061426</v>
      </c>
      <c r="Y69">
        <v>478272323.47891486</v>
      </c>
      <c r="Z69">
        <v>346838501.46983159</v>
      </c>
      <c r="AB69">
        <v>440069790.09983933</v>
      </c>
      <c r="AC69">
        <v>288172862.7776134</v>
      </c>
      <c r="AD69" s="18">
        <v>231894508.40355793</v>
      </c>
      <c r="AH69" s="15">
        <v>793161607.26372623</v>
      </c>
      <c r="AI69" s="15">
        <v>926414926.04459405</v>
      </c>
      <c r="AJ69">
        <v>1362759246.6678443</v>
      </c>
      <c r="AK69">
        <v>1362759246.6678443</v>
      </c>
      <c r="AL69" s="7">
        <v>1009824057.509896</v>
      </c>
      <c r="AM69" s="7"/>
      <c r="AN69">
        <v>453805539.73292184</v>
      </c>
      <c r="AP69">
        <v>586190546.74827564</v>
      </c>
      <c r="AQ69">
        <v>586190546.74827564</v>
      </c>
      <c r="AU69">
        <v>188337858.61735618</v>
      </c>
      <c r="AY69" s="16"/>
    </row>
    <row r="70" spans="1:51" x14ac:dyDescent="0.35">
      <c r="A70">
        <f t="shared" si="2"/>
        <v>17</v>
      </c>
      <c r="B70" s="15">
        <v>310721804.35801148</v>
      </c>
      <c r="C70" s="15">
        <v>331847217.0625689</v>
      </c>
      <c r="D70" s="15"/>
      <c r="E70" s="18">
        <v>745098134.33082008</v>
      </c>
      <c r="F70" s="15">
        <v>1858408470.4834917</v>
      </c>
      <c r="G70" s="15">
        <v>1783929320.0050468</v>
      </c>
      <c r="H70" s="15">
        <v>616860999.0056417</v>
      </c>
      <c r="I70">
        <v>410491558.29337651</v>
      </c>
      <c r="J70">
        <v>545823353.08583796</v>
      </c>
      <c r="K70">
        <v>794095655.41855836</v>
      </c>
      <c r="L70" s="7">
        <v>545647489.79870391</v>
      </c>
      <c r="N70">
        <v>545823353.08583796</v>
      </c>
      <c r="O70">
        <v>545823353.08583796</v>
      </c>
      <c r="P70">
        <v>545823353.08583796</v>
      </c>
      <c r="Q70">
        <v>794095655.41855836</v>
      </c>
      <c r="R70">
        <v>794095655.41855836</v>
      </c>
      <c r="S70">
        <v>794095655.41855836</v>
      </c>
      <c r="T70">
        <v>521142113.91605806</v>
      </c>
      <c r="U70">
        <v>545647489.79870391</v>
      </c>
      <c r="V70">
        <v>435727752.18668592</v>
      </c>
      <c r="X70">
        <v>376300782.42299247</v>
      </c>
      <c r="Y70">
        <v>564904225.18122637</v>
      </c>
      <c r="Z70">
        <v>436843199.95849901</v>
      </c>
      <c r="AB70">
        <v>554113992.1926558</v>
      </c>
      <c r="AC70">
        <v>383579358.19604623</v>
      </c>
      <c r="AD70" s="18">
        <v>319312552.68042529</v>
      </c>
      <c r="AH70" s="15">
        <v>887761509.66955161</v>
      </c>
      <c r="AI70" s="15">
        <v>1126828784.6729701</v>
      </c>
      <c r="AJ70">
        <v>1578622485.3879228</v>
      </c>
      <c r="AK70">
        <v>1578622485.3879228</v>
      </c>
      <c r="AL70" s="7">
        <v>1127699161.9352884</v>
      </c>
      <c r="AM70" s="7"/>
      <c r="AN70">
        <v>600160440.76071465</v>
      </c>
      <c r="AP70">
        <v>637148812.89973152</v>
      </c>
      <c r="AQ70">
        <v>637148812.89973152</v>
      </c>
      <c r="AU70">
        <v>210972696.26045707</v>
      </c>
      <c r="AY70" s="16"/>
    </row>
    <row r="71" spans="1:51" x14ac:dyDescent="0.35">
      <c r="A71">
        <f t="shared" si="2"/>
        <v>18</v>
      </c>
      <c r="B71" s="15">
        <v>429989892.43675625</v>
      </c>
      <c r="C71" s="15">
        <v>370758414.57373393</v>
      </c>
      <c r="D71" s="15"/>
      <c r="E71" s="18">
        <v>1021956976.3778398</v>
      </c>
      <c r="F71" s="15">
        <v>2113969437.4215283</v>
      </c>
      <c r="G71" s="15">
        <v>1976362574.2927451</v>
      </c>
      <c r="H71" s="15">
        <v>571141789.61780429</v>
      </c>
      <c r="I71">
        <v>561870890.55668187</v>
      </c>
      <c r="J71">
        <v>591572518.21570683</v>
      </c>
      <c r="K71">
        <v>910151918.48987556</v>
      </c>
      <c r="L71" s="7">
        <v>732541159.21945548</v>
      </c>
      <c r="M71">
        <v>549786213.9514997</v>
      </c>
      <c r="N71">
        <v>591572518.21570683</v>
      </c>
      <c r="O71">
        <v>591572518.21570683</v>
      </c>
      <c r="P71">
        <v>591572518.21570683</v>
      </c>
      <c r="Q71">
        <v>910151918.48987556</v>
      </c>
      <c r="R71">
        <v>910151918.48987556</v>
      </c>
      <c r="S71">
        <v>910151918.48987556</v>
      </c>
      <c r="T71">
        <v>662068483.90941858</v>
      </c>
      <c r="U71">
        <v>732541159.21945548</v>
      </c>
      <c r="V71">
        <v>549786213.9514997</v>
      </c>
      <c r="X71">
        <v>462602757.16830498</v>
      </c>
      <c r="Y71">
        <v>685498372.99299824</v>
      </c>
      <c r="Z71">
        <v>548506627.74531245</v>
      </c>
      <c r="AB71">
        <v>686704356.50498509</v>
      </c>
      <c r="AC71">
        <v>498091272.8479681</v>
      </c>
      <c r="AD71" s="18">
        <v>444621745.65260327</v>
      </c>
      <c r="AH71" s="15">
        <v>993046783.80610764</v>
      </c>
      <c r="AI71" s="15">
        <v>1359994210.6400566</v>
      </c>
      <c r="AJ71">
        <v>1683513369.0750856</v>
      </c>
      <c r="AK71">
        <v>1683513369.0750856</v>
      </c>
      <c r="AL71" s="7">
        <v>1266155821.2815146</v>
      </c>
      <c r="AM71" s="7"/>
      <c r="AN71">
        <v>762526373.00824213</v>
      </c>
      <c r="AP71">
        <v>692615694.06996965</v>
      </c>
      <c r="AQ71">
        <v>692615694.06996965</v>
      </c>
      <c r="AT71">
        <v>120878204.98969948</v>
      </c>
      <c r="AU71">
        <v>256884981.66709298</v>
      </c>
      <c r="AY71" s="16"/>
    </row>
    <row r="72" spans="1:51" x14ac:dyDescent="0.35">
      <c r="A72">
        <f t="shared" si="2"/>
        <v>19</v>
      </c>
      <c r="B72" s="15">
        <v>577703279.62788463</v>
      </c>
      <c r="C72" s="15">
        <v>483470614.76978958</v>
      </c>
      <c r="D72" s="15">
        <v>380777463.06296027</v>
      </c>
      <c r="E72" s="18">
        <v>1303275962.4227321</v>
      </c>
      <c r="F72" s="15">
        <v>2477521716.7658625</v>
      </c>
      <c r="G72" s="15">
        <v>2219194000.3922038</v>
      </c>
      <c r="H72" s="15">
        <v>539256291.69362783</v>
      </c>
      <c r="I72">
        <v>708728480.1503315</v>
      </c>
      <c r="J72">
        <v>644960611.04526043</v>
      </c>
      <c r="K72">
        <v>872473541.16102505</v>
      </c>
      <c r="L72" s="7">
        <v>983051036.49993086</v>
      </c>
      <c r="M72">
        <v>738344007.57590353</v>
      </c>
      <c r="N72">
        <v>644960611.04526043</v>
      </c>
      <c r="O72">
        <v>644960611.04526043</v>
      </c>
      <c r="P72">
        <v>644960611.04526043</v>
      </c>
      <c r="Q72">
        <v>872473541.16102505</v>
      </c>
      <c r="R72">
        <v>872473541.16102505</v>
      </c>
      <c r="S72">
        <v>872473541.16102505</v>
      </c>
      <c r="T72">
        <v>807749161.94421244</v>
      </c>
      <c r="U72">
        <v>983051036.49993086</v>
      </c>
      <c r="V72">
        <v>738344007.57590353</v>
      </c>
      <c r="X72">
        <v>527841666.29204047</v>
      </c>
      <c r="Y72">
        <v>840130042.01662374</v>
      </c>
      <c r="Z72">
        <v>669793881.0949887</v>
      </c>
      <c r="AB72">
        <v>824119624.37816858</v>
      </c>
      <c r="AC72">
        <v>622524629.7638278</v>
      </c>
      <c r="AD72" s="18">
        <v>556075350.09851074</v>
      </c>
      <c r="AH72" s="15">
        <v>1141137130.7923498</v>
      </c>
      <c r="AI72" s="15">
        <v>1484494991.180501</v>
      </c>
      <c r="AJ72">
        <v>1770453352.962532</v>
      </c>
      <c r="AK72">
        <v>1770453352.962532</v>
      </c>
      <c r="AL72" s="7">
        <v>1412462943.7392774</v>
      </c>
      <c r="AM72" s="7"/>
      <c r="AN72">
        <v>994855788.72728038</v>
      </c>
      <c r="AO72">
        <v>124826957.26511669</v>
      </c>
      <c r="AP72">
        <v>781952635.51816273</v>
      </c>
      <c r="AQ72">
        <v>781952635.51816273</v>
      </c>
      <c r="AT72">
        <v>172206226.80527422</v>
      </c>
      <c r="AU72">
        <v>360284368.07810247</v>
      </c>
      <c r="AY72" s="16"/>
    </row>
    <row r="73" spans="1:51" x14ac:dyDescent="0.35">
      <c r="A73">
        <f t="shared" si="2"/>
        <v>20</v>
      </c>
      <c r="B73" s="15">
        <v>767772587.78867316</v>
      </c>
      <c r="C73" s="15">
        <v>680063695.95107675</v>
      </c>
      <c r="D73" s="15">
        <v>490867095.84038854</v>
      </c>
      <c r="E73" s="18">
        <v>1563021934.0276141</v>
      </c>
      <c r="F73" s="15">
        <v>2865210135.0645647</v>
      </c>
      <c r="G73" s="15">
        <v>2504761526.0860519</v>
      </c>
      <c r="H73" s="15">
        <v>509707079.2072506</v>
      </c>
      <c r="I73">
        <v>769532954.72170568</v>
      </c>
      <c r="J73">
        <v>705999283.26421881</v>
      </c>
      <c r="K73">
        <v>782268714.16979611</v>
      </c>
      <c r="L73" s="7">
        <v>1266243149.573431</v>
      </c>
      <c r="M73">
        <v>941485371.04042578</v>
      </c>
      <c r="N73">
        <v>705999283.26421881</v>
      </c>
      <c r="O73">
        <v>705999283.26421881</v>
      </c>
      <c r="P73">
        <v>705999283.26421881</v>
      </c>
      <c r="Q73">
        <v>782268714.16979611</v>
      </c>
      <c r="R73">
        <v>782268714.16979611</v>
      </c>
      <c r="S73">
        <v>782268714.16979611</v>
      </c>
      <c r="T73">
        <v>978092204.33014345</v>
      </c>
      <c r="U73">
        <v>1266243149.573431</v>
      </c>
      <c r="V73">
        <v>941485371.04042578</v>
      </c>
      <c r="X73">
        <v>570287590.80583096</v>
      </c>
      <c r="Y73">
        <v>950514654.8729105</v>
      </c>
      <c r="Z73">
        <v>786060309.17566311</v>
      </c>
      <c r="AB73">
        <v>961539779.49157453</v>
      </c>
      <c r="AC73">
        <v>750590240.85405302</v>
      </c>
      <c r="AD73" s="18">
        <v>625894372.04219317</v>
      </c>
      <c r="AH73" s="15">
        <v>1325140422.4183455</v>
      </c>
      <c r="AI73" s="15">
        <v>1480780230.1455953</v>
      </c>
      <c r="AJ73">
        <v>1857763834.3014956</v>
      </c>
      <c r="AK73">
        <v>1857763834.3014956</v>
      </c>
      <c r="AL73" s="7">
        <v>1597291969.7859592</v>
      </c>
      <c r="AM73" s="7"/>
      <c r="AN73">
        <v>1285390142.2671771</v>
      </c>
      <c r="AO73">
        <v>161306303.31137884</v>
      </c>
      <c r="AP73">
        <v>907264296.66873837</v>
      </c>
      <c r="AQ73">
        <v>907264296.66873837</v>
      </c>
      <c r="AT73">
        <v>244038775.32315728</v>
      </c>
      <c r="AU73">
        <v>519889790.99136055</v>
      </c>
      <c r="AY73" s="16"/>
    </row>
    <row r="74" spans="1:51" x14ac:dyDescent="0.35">
      <c r="A74">
        <f t="shared" si="2"/>
        <v>21</v>
      </c>
      <c r="B74" s="15">
        <v>1005709321.2391412</v>
      </c>
      <c r="C74" s="15">
        <v>853855364.81334829</v>
      </c>
      <c r="D74" s="15">
        <v>655106628.54702282</v>
      </c>
      <c r="E74" s="18">
        <v>1846840063.2670245</v>
      </c>
      <c r="F74" s="15">
        <v>3242178532.5075507</v>
      </c>
      <c r="G74" s="15">
        <v>2781376736.3134966</v>
      </c>
      <c r="H74" s="15">
        <v>553123682.58728433</v>
      </c>
      <c r="I74">
        <v>782009981.57312191</v>
      </c>
      <c r="J74">
        <v>760342476.26992023</v>
      </c>
      <c r="K74">
        <v>780709784.92846775</v>
      </c>
      <c r="L74" s="7">
        <v>1558377808.6341958</v>
      </c>
      <c r="M74">
        <v>1130274104.3112183</v>
      </c>
      <c r="N74">
        <v>760342476.26992023</v>
      </c>
      <c r="O74">
        <v>760342476.26992023</v>
      </c>
      <c r="P74">
        <v>760342476.26992023</v>
      </c>
      <c r="Q74">
        <v>780709784.92846775</v>
      </c>
      <c r="R74">
        <v>780709784.92846775</v>
      </c>
      <c r="S74">
        <v>780709784.92846775</v>
      </c>
      <c r="T74">
        <v>1165533587.1353199</v>
      </c>
      <c r="U74">
        <v>1558377808.6341958</v>
      </c>
      <c r="V74">
        <v>1130274104.3112183</v>
      </c>
      <c r="X74">
        <v>644782711.82420468</v>
      </c>
      <c r="Y74">
        <v>916832145.92079902</v>
      </c>
      <c r="Z74">
        <v>920773710.18455863</v>
      </c>
      <c r="AB74">
        <v>1131411143.5742512</v>
      </c>
      <c r="AC74">
        <v>907436773.7348243</v>
      </c>
      <c r="AD74" s="18">
        <v>735747846.36276054</v>
      </c>
      <c r="AF74">
        <v>1152858877.5680761</v>
      </c>
      <c r="AH74" s="15">
        <v>1618802731.3170986</v>
      </c>
      <c r="AI74" s="15">
        <v>1623695346.9852595</v>
      </c>
      <c r="AJ74">
        <v>1946995314.6324797</v>
      </c>
      <c r="AK74">
        <v>1946995314.6324797</v>
      </c>
      <c r="AL74" s="7">
        <v>1787635452.3675218</v>
      </c>
      <c r="AM74" s="7"/>
      <c r="AN74">
        <v>1495209182.1793652</v>
      </c>
      <c r="AO74">
        <v>199658466.8923448</v>
      </c>
      <c r="AP74">
        <v>980332671.37212133</v>
      </c>
      <c r="AQ74">
        <v>980332671.37212133</v>
      </c>
      <c r="AT74">
        <v>330725262.29326177</v>
      </c>
      <c r="AU74">
        <v>669008705.11594498</v>
      </c>
      <c r="AY74" s="16"/>
    </row>
    <row r="75" spans="1:51" x14ac:dyDescent="0.35">
      <c r="A75">
        <f t="shared" si="2"/>
        <v>22</v>
      </c>
      <c r="B75" s="15">
        <v>1268281599.9998071</v>
      </c>
      <c r="C75" s="15">
        <v>884758695.57873404</v>
      </c>
      <c r="D75" s="15">
        <v>767696451.3588078</v>
      </c>
      <c r="E75" s="18">
        <v>2141979204.4164624</v>
      </c>
      <c r="F75" s="15">
        <v>3648056018.7547255</v>
      </c>
      <c r="G75" s="15">
        <v>3026259544.9637079</v>
      </c>
      <c r="H75" s="15">
        <v>765038229.20550299</v>
      </c>
      <c r="I75">
        <v>812793862.81317544</v>
      </c>
      <c r="J75">
        <v>807181179.00001097</v>
      </c>
      <c r="K75">
        <v>860445675.58559132</v>
      </c>
      <c r="L75" s="7">
        <v>1833742507.5833211</v>
      </c>
      <c r="M75">
        <v>1314527699.5799041</v>
      </c>
      <c r="N75">
        <v>807181179.00001097</v>
      </c>
      <c r="O75">
        <v>807181179.00001097</v>
      </c>
      <c r="P75">
        <v>807181179.00001097</v>
      </c>
      <c r="Q75">
        <v>860445675.58559132</v>
      </c>
      <c r="R75">
        <v>860445675.58559132</v>
      </c>
      <c r="S75">
        <v>860445675.58559132</v>
      </c>
      <c r="T75">
        <v>1375892372.2039151</v>
      </c>
      <c r="U75">
        <v>1833742507.5833211</v>
      </c>
      <c r="V75">
        <v>1314527699.5799041</v>
      </c>
      <c r="X75">
        <v>748277625.7345922</v>
      </c>
      <c r="Y75">
        <v>812627380.69735074</v>
      </c>
      <c r="Z75">
        <v>1081935316.9306517</v>
      </c>
      <c r="AB75">
        <v>1416946346.5121007</v>
      </c>
      <c r="AC75">
        <v>1158568631.9736762</v>
      </c>
      <c r="AD75" s="18">
        <v>943336185.59368527</v>
      </c>
      <c r="AF75">
        <v>1218452456.5785995</v>
      </c>
      <c r="AH75" s="15">
        <v>2075997016.8039722</v>
      </c>
      <c r="AI75" s="15">
        <v>1984008273.0814338</v>
      </c>
      <c r="AJ75">
        <v>2154676032.7531366</v>
      </c>
      <c r="AK75">
        <v>2154676032.7531366</v>
      </c>
      <c r="AL75" s="7">
        <v>1984458560.0023139</v>
      </c>
      <c r="AM75" s="7">
        <v>1984458560.0023139</v>
      </c>
      <c r="AN75">
        <v>1607111478.4865198</v>
      </c>
      <c r="AO75">
        <v>230965922.15133891</v>
      </c>
      <c r="AP75">
        <v>974146018.60570598</v>
      </c>
      <c r="AQ75">
        <v>974146018.60570598</v>
      </c>
      <c r="AT75">
        <v>453937050.76138729</v>
      </c>
      <c r="AU75">
        <v>820423952.92882192</v>
      </c>
      <c r="AY75" s="16"/>
    </row>
    <row r="76" spans="1:51" x14ac:dyDescent="0.35">
      <c r="A76">
        <f t="shared" si="2"/>
        <v>23</v>
      </c>
      <c r="B76" s="15">
        <v>1506903898.3742275</v>
      </c>
      <c r="C76" s="15">
        <v>859545510.46547854</v>
      </c>
      <c r="D76" s="15">
        <v>811760855.85396862</v>
      </c>
      <c r="E76" s="18">
        <v>2395563770.6225429</v>
      </c>
      <c r="F76" s="15">
        <v>4056482533.6509361</v>
      </c>
      <c r="G76" s="15">
        <v>3208886063.3344755</v>
      </c>
      <c r="H76" s="15">
        <v>1037327418.4585724</v>
      </c>
      <c r="I76">
        <v>887123999.7115593</v>
      </c>
      <c r="J76">
        <v>917220072.24033046</v>
      </c>
      <c r="K76">
        <v>1057813994.2676091</v>
      </c>
      <c r="L76" s="7">
        <v>2094891314.8447828</v>
      </c>
      <c r="M76">
        <v>1476392286.6597824</v>
      </c>
      <c r="N76">
        <v>917220072.24033046</v>
      </c>
      <c r="O76">
        <v>917220072.24033046</v>
      </c>
      <c r="P76">
        <v>917220072.24033046</v>
      </c>
      <c r="Q76">
        <v>1057813994.2676091</v>
      </c>
      <c r="R76">
        <v>1057813994.2676091</v>
      </c>
      <c r="S76">
        <v>1057813994.2676091</v>
      </c>
      <c r="T76">
        <v>1626120980.2839999</v>
      </c>
      <c r="U76">
        <v>2094891314.8447828</v>
      </c>
      <c r="V76">
        <v>1476392286.6597824</v>
      </c>
      <c r="X76">
        <v>890717310.86126995</v>
      </c>
      <c r="Y76">
        <v>830210733.4341445</v>
      </c>
      <c r="Z76">
        <v>1243786863.5161614</v>
      </c>
      <c r="AB76">
        <v>1786016890.0805521</v>
      </c>
      <c r="AC76">
        <v>1479702989.6926503</v>
      </c>
      <c r="AD76" s="18">
        <v>1209046982.9889166</v>
      </c>
      <c r="AF76">
        <v>1294001095.697139</v>
      </c>
      <c r="AH76" s="15">
        <v>2536245192.0167665</v>
      </c>
      <c r="AI76" s="15">
        <v>2434656839.8498564</v>
      </c>
      <c r="AJ76">
        <v>2469259522.4685421</v>
      </c>
      <c r="AK76">
        <v>2469259522.4685421</v>
      </c>
      <c r="AL76" s="7">
        <v>2189745204.243989</v>
      </c>
      <c r="AM76" s="7">
        <v>2189745204.243989</v>
      </c>
      <c r="AN76">
        <v>1709050715.9206843</v>
      </c>
      <c r="AO76">
        <v>260714442.56940323</v>
      </c>
      <c r="AP76">
        <v>960011923.28675652</v>
      </c>
      <c r="AQ76">
        <v>960011923.28675652</v>
      </c>
      <c r="AT76">
        <v>574416081.00042999</v>
      </c>
      <c r="AU76">
        <v>954153005.2156918</v>
      </c>
      <c r="AY76" s="16"/>
    </row>
    <row r="77" spans="1:51" x14ac:dyDescent="0.35">
      <c r="A77">
        <f t="shared" si="2"/>
        <v>24</v>
      </c>
      <c r="B77" s="15">
        <v>1654108928.5670013</v>
      </c>
      <c r="C77" s="15">
        <v>897680375.94278264</v>
      </c>
      <c r="D77" s="15">
        <v>866112054.99385726</v>
      </c>
      <c r="E77" s="18">
        <v>2582752089.2746019</v>
      </c>
      <c r="F77" s="15">
        <v>4239404083.8308334</v>
      </c>
      <c r="G77" s="15">
        <v>3273960617.0304966</v>
      </c>
      <c r="H77" s="15">
        <v>1158497586.8452682</v>
      </c>
      <c r="I77">
        <v>1148228897.6004658</v>
      </c>
      <c r="J77">
        <v>1097670004.2590003</v>
      </c>
      <c r="K77">
        <v>1372951549.3556669</v>
      </c>
      <c r="L77" s="7">
        <v>2358713995.0067987</v>
      </c>
      <c r="M77">
        <v>1642828255.6578641</v>
      </c>
      <c r="N77">
        <v>1097670004.2590003</v>
      </c>
      <c r="O77">
        <v>1097670004.2590003</v>
      </c>
      <c r="P77">
        <v>1097670004.2590003</v>
      </c>
      <c r="Q77">
        <v>1372951549.3556669</v>
      </c>
      <c r="R77">
        <v>1372951549.3556669</v>
      </c>
      <c r="S77">
        <v>1372951549.3556669</v>
      </c>
      <c r="T77">
        <v>1873785488.13674</v>
      </c>
      <c r="U77">
        <v>2358713995.0067987</v>
      </c>
      <c r="V77">
        <v>1642828255.6578641</v>
      </c>
      <c r="X77">
        <v>1081709148.2632835</v>
      </c>
      <c r="Y77">
        <v>954301472.28749192</v>
      </c>
      <c r="Z77">
        <v>1396287530.0796843</v>
      </c>
      <c r="AB77">
        <v>2096756959.3415413</v>
      </c>
      <c r="AC77">
        <v>1756564838.6951489</v>
      </c>
      <c r="AD77" s="18">
        <v>1486478290.3269634</v>
      </c>
      <c r="AF77">
        <v>1521695435.8567009</v>
      </c>
      <c r="AH77" s="15">
        <v>2925766823.742836</v>
      </c>
      <c r="AI77" s="15">
        <v>2947771617.6359291</v>
      </c>
      <c r="AJ77">
        <v>2769693496.5670776</v>
      </c>
      <c r="AK77">
        <v>2769693496.5670776</v>
      </c>
      <c r="AL77" s="7">
        <v>2430581652.8984137</v>
      </c>
      <c r="AM77" s="7">
        <v>2430581652.8984137</v>
      </c>
      <c r="AN77">
        <v>1802493898.326798</v>
      </c>
      <c r="AO77">
        <v>297626834.26687437</v>
      </c>
      <c r="AP77">
        <v>994598090.16618109</v>
      </c>
      <c r="AQ77">
        <v>994598090.16618109</v>
      </c>
      <c r="AT77">
        <v>657731396.39907527</v>
      </c>
      <c r="AU77">
        <v>1051279411.3756468</v>
      </c>
      <c r="AY77" s="16"/>
    </row>
    <row r="78" spans="1:51" x14ac:dyDescent="0.35">
      <c r="A78">
        <f t="shared" si="2"/>
        <v>25</v>
      </c>
      <c r="B78" s="15">
        <v>1582642355.9242134</v>
      </c>
      <c r="C78" s="15">
        <v>965893983.59259057</v>
      </c>
      <c r="D78" s="15">
        <v>907728885.73782587</v>
      </c>
      <c r="E78" s="18">
        <v>2705484262.2048349</v>
      </c>
      <c r="F78" s="15">
        <v>4063053950.3016205</v>
      </c>
      <c r="G78" s="15">
        <v>3248887879.2566185</v>
      </c>
      <c r="H78" s="15">
        <v>1178275556.0523474</v>
      </c>
      <c r="I78">
        <v>1591084255.8753951</v>
      </c>
      <c r="J78">
        <v>1273402450.4167879</v>
      </c>
      <c r="K78">
        <v>1657805748.2995114</v>
      </c>
      <c r="L78" s="7">
        <v>2586281325.5974264</v>
      </c>
      <c r="M78">
        <v>1819969538.025517</v>
      </c>
      <c r="N78">
        <v>1273402450.4167879</v>
      </c>
      <c r="O78">
        <v>1273402450.4167879</v>
      </c>
      <c r="P78">
        <v>1273402450.4167879</v>
      </c>
      <c r="Q78">
        <v>1657805748.2995114</v>
      </c>
      <c r="R78">
        <v>1657805748.2995114</v>
      </c>
      <c r="S78">
        <v>1657805748.2995114</v>
      </c>
      <c r="T78">
        <v>1953875864.0868399</v>
      </c>
      <c r="U78">
        <v>2586281325.5974264</v>
      </c>
      <c r="V78">
        <v>1819969538.025517</v>
      </c>
      <c r="X78">
        <v>1276183565.3446798</v>
      </c>
      <c r="Y78">
        <v>1030346278.2184687</v>
      </c>
      <c r="Z78">
        <v>1546189051.6894717</v>
      </c>
      <c r="AB78">
        <v>2332934193.7331619</v>
      </c>
      <c r="AC78">
        <v>1974177811.467037</v>
      </c>
      <c r="AD78" s="18">
        <v>1809169254.2973924</v>
      </c>
      <c r="AF78">
        <v>1931651564.7666059</v>
      </c>
      <c r="AH78" s="15">
        <v>3212458854.8177924</v>
      </c>
      <c r="AI78" s="15">
        <v>3336739689.3043947</v>
      </c>
      <c r="AJ78">
        <v>2999947808.3991938</v>
      </c>
      <c r="AK78">
        <v>2999947808.3991938</v>
      </c>
      <c r="AL78" s="7">
        <v>2764824024.8814402</v>
      </c>
      <c r="AM78" s="7">
        <v>2764824024.8814402</v>
      </c>
      <c r="AN78">
        <v>1893910154.3064547</v>
      </c>
      <c r="AO78">
        <v>342242305.60647964</v>
      </c>
      <c r="AP78">
        <v>1071434280.3547908</v>
      </c>
      <c r="AQ78">
        <v>1071434280.3547908</v>
      </c>
      <c r="AT78">
        <v>730129709.6171608</v>
      </c>
      <c r="AU78">
        <v>1196106801.6739364</v>
      </c>
      <c r="AY78" s="16"/>
    </row>
    <row r="79" spans="1:51" x14ac:dyDescent="0.35">
      <c r="A79">
        <f t="shared" si="2"/>
        <v>26</v>
      </c>
      <c r="B79" s="15">
        <v>1375711391.679338</v>
      </c>
      <c r="C79" s="15">
        <v>1034109263.0379007</v>
      </c>
      <c r="D79" s="15">
        <v>932723628.25932741</v>
      </c>
      <c r="E79" s="18">
        <v>2723549952.3973718</v>
      </c>
      <c r="F79" s="15">
        <v>3775673451.8286858</v>
      </c>
      <c r="G79" s="15">
        <v>3173167986.0517282</v>
      </c>
      <c r="H79" s="15">
        <v>1299157505.7586606</v>
      </c>
      <c r="I79">
        <v>1949179222.0324192</v>
      </c>
      <c r="J79">
        <v>1403648319.6158342</v>
      </c>
      <c r="K79">
        <v>1848058069.8843541</v>
      </c>
      <c r="L79" s="7">
        <v>2730666954.829299</v>
      </c>
      <c r="M79">
        <v>1960547925.1772313</v>
      </c>
      <c r="N79">
        <v>1403648319.6158342</v>
      </c>
      <c r="O79">
        <v>1403648319.6158342</v>
      </c>
      <c r="P79">
        <v>1403648319.6158342</v>
      </c>
      <c r="Q79">
        <v>1848058069.8843541</v>
      </c>
      <c r="R79">
        <v>1848058069.8843541</v>
      </c>
      <c r="S79">
        <v>1848058069.8843541</v>
      </c>
      <c r="T79">
        <v>1853858023.035315</v>
      </c>
      <c r="U79">
        <v>2730666954.829299</v>
      </c>
      <c r="V79">
        <v>1960547925.1772313</v>
      </c>
      <c r="X79">
        <v>1422869057.7441823</v>
      </c>
      <c r="Y79">
        <v>1030416576.5475034</v>
      </c>
      <c r="Z79">
        <v>1676472840.2517078</v>
      </c>
      <c r="AB79">
        <v>2485722170.8947306</v>
      </c>
      <c r="AC79">
        <v>2123999750.9187927</v>
      </c>
      <c r="AD79" s="18">
        <v>2219764765.2227802</v>
      </c>
      <c r="AF79">
        <v>2232874814.3694577</v>
      </c>
      <c r="AH79" s="15">
        <v>3293580465.5672259</v>
      </c>
      <c r="AI79" s="15">
        <v>3360179879.7657623</v>
      </c>
      <c r="AJ79">
        <v>3120453263.517911</v>
      </c>
      <c r="AK79">
        <v>3120453263.517911</v>
      </c>
      <c r="AL79" s="7">
        <v>3061090568.8138037</v>
      </c>
      <c r="AM79" s="7">
        <v>3061090568.8138037</v>
      </c>
      <c r="AN79">
        <v>1971639329.1155646</v>
      </c>
      <c r="AO79">
        <v>358989481.01178086</v>
      </c>
      <c r="AP79">
        <v>1167473927.9760134</v>
      </c>
      <c r="AQ79">
        <v>1167473927.9760134</v>
      </c>
      <c r="AT79">
        <v>788965217.19055629</v>
      </c>
      <c r="AU79">
        <v>1400916466.731652</v>
      </c>
      <c r="AY79" s="16"/>
    </row>
    <row r="80" spans="1:51" x14ac:dyDescent="0.35">
      <c r="A80">
        <f t="shared" si="2"/>
        <v>27</v>
      </c>
      <c r="B80" s="15">
        <v>1274024487.506238</v>
      </c>
      <c r="C80" s="15">
        <v>1089152927.3912115</v>
      </c>
      <c r="D80" s="15">
        <v>952923783.72364259</v>
      </c>
      <c r="E80" s="18">
        <v>2644912613.0111356</v>
      </c>
      <c r="F80" s="15">
        <v>3575270664.377327</v>
      </c>
      <c r="G80" s="15">
        <v>3015569247.4397764</v>
      </c>
      <c r="H80" s="15">
        <v>1485247951.2233787</v>
      </c>
      <c r="I80">
        <v>2187436743.3745356</v>
      </c>
      <c r="J80">
        <v>1497428978.5653229</v>
      </c>
      <c r="K80">
        <v>1949016118.5620356</v>
      </c>
      <c r="L80" s="7">
        <v>2763715669.9164419</v>
      </c>
      <c r="M80">
        <v>2036879452.2713251</v>
      </c>
      <c r="N80">
        <v>1497428978.5653229</v>
      </c>
      <c r="O80">
        <v>1497428978.5653229</v>
      </c>
      <c r="P80">
        <v>1497428978.5653229</v>
      </c>
      <c r="Q80">
        <v>1949016118.5620356</v>
      </c>
      <c r="R80">
        <v>1949016118.5620356</v>
      </c>
      <c r="S80">
        <v>1949016118.5620356</v>
      </c>
      <c r="T80">
        <v>1868455829.4939451</v>
      </c>
      <c r="U80">
        <v>2763715669.9164419</v>
      </c>
      <c r="V80">
        <v>2036879452.2713251</v>
      </c>
      <c r="X80">
        <v>1530841773.5390456</v>
      </c>
      <c r="Y80">
        <v>1029732512.2496458</v>
      </c>
      <c r="Z80">
        <v>1722871378.0549853</v>
      </c>
      <c r="AB80">
        <v>2543833590.271636</v>
      </c>
      <c r="AD80" s="18">
        <v>2635487840.1348743</v>
      </c>
      <c r="AF80">
        <v>2325488843.5011792</v>
      </c>
      <c r="AH80" s="15">
        <v>3066469609.170681</v>
      </c>
      <c r="AI80" s="15">
        <v>3148955334.1645441</v>
      </c>
      <c r="AJ80">
        <v>3159167576.7571511</v>
      </c>
      <c r="AK80">
        <v>3159167576.7571511</v>
      </c>
      <c r="AL80" s="7">
        <v>3048375657.2810221</v>
      </c>
      <c r="AM80" s="7">
        <v>3048375657.2810221</v>
      </c>
      <c r="AN80">
        <v>2043250664.1013482</v>
      </c>
      <c r="AO80">
        <v>333973731.42182982</v>
      </c>
      <c r="AP80">
        <v>1277724247.5996494</v>
      </c>
      <c r="AQ80">
        <v>1277724247.5996494</v>
      </c>
      <c r="AT80">
        <v>880312646.85050941</v>
      </c>
      <c r="AU80">
        <v>1632501474.9603624</v>
      </c>
      <c r="AY80" s="16"/>
    </row>
    <row r="81" spans="1:56" x14ac:dyDescent="0.35">
      <c r="A81">
        <f t="shared" si="2"/>
        <v>28</v>
      </c>
      <c r="B81" s="15">
        <v>1233501252.89079</v>
      </c>
      <c r="C81" s="15">
        <v>1121679385.1444609</v>
      </c>
      <c r="D81" s="15">
        <v>941406270.25015569</v>
      </c>
      <c r="E81" s="18">
        <v>2564057898.8447571</v>
      </c>
      <c r="F81" s="15">
        <v>3372772564.5205593</v>
      </c>
      <c r="G81" s="15">
        <v>2808933193.5126171</v>
      </c>
      <c r="H81" s="15">
        <v>1585199772.1578863</v>
      </c>
      <c r="I81">
        <v>2183742088.7132258</v>
      </c>
      <c r="J81">
        <v>1558483452.8129244</v>
      </c>
      <c r="K81">
        <v>1899224246.6939244</v>
      </c>
      <c r="L81" s="7">
        <v>2637595126.6460738</v>
      </c>
      <c r="M81">
        <v>2061908193.4820797</v>
      </c>
      <c r="N81">
        <v>1558483452.8129244</v>
      </c>
      <c r="O81">
        <v>1558483452.8129244</v>
      </c>
      <c r="P81">
        <v>1558483452.8129244</v>
      </c>
      <c r="Q81">
        <v>1899224246.6939244</v>
      </c>
      <c r="R81">
        <v>1899224246.6939244</v>
      </c>
      <c r="S81">
        <v>1899224246.6939244</v>
      </c>
      <c r="U81">
        <v>2637595126.6460738</v>
      </c>
      <c r="V81">
        <v>2061908193.4820797</v>
      </c>
      <c r="X81">
        <v>1615118063.8583276</v>
      </c>
      <c r="Y81">
        <v>1058407838.8186288</v>
      </c>
      <c r="Z81">
        <v>1656600805.3032937</v>
      </c>
      <c r="AB81">
        <v>2543426284.6681051</v>
      </c>
      <c r="AD81" s="18">
        <v>2865158307.4233222</v>
      </c>
      <c r="AF81">
        <v>2347485968.7133884</v>
      </c>
      <c r="AH81" s="15">
        <v>2540505719.5225363</v>
      </c>
      <c r="AI81" s="15">
        <v>2920486508.383666</v>
      </c>
      <c r="AJ81">
        <v>3112149818.8792324</v>
      </c>
      <c r="AK81">
        <v>3112149818.8792324</v>
      </c>
      <c r="AL81" s="7">
        <v>2804191968.6629033</v>
      </c>
      <c r="AM81" s="7">
        <v>2804191968.6629033</v>
      </c>
      <c r="AN81">
        <v>2146476500.5075464</v>
      </c>
      <c r="AO81">
        <v>340588952.06976348</v>
      </c>
      <c r="AP81">
        <v>1381354127.7380376</v>
      </c>
      <c r="AQ81">
        <v>1381354127.7380376</v>
      </c>
      <c r="AT81">
        <v>1036435407.1993523</v>
      </c>
      <c r="AU81">
        <v>1855873476.2457173</v>
      </c>
      <c r="AY81" s="16"/>
    </row>
    <row r="82" spans="1:56" x14ac:dyDescent="0.35">
      <c r="A82">
        <f t="shared" si="2"/>
        <v>29</v>
      </c>
      <c r="B82" s="15">
        <v>1158202081.6732352</v>
      </c>
      <c r="C82" s="15">
        <v>1122341960.3529549</v>
      </c>
      <c r="D82" s="15">
        <v>962980935.62168884</v>
      </c>
      <c r="E82" s="18">
        <v>2473534877.8909688</v>
      </c>
      <c r="F82" s="15">
        <v>3063266094.3342481</v>
      </c>
      <c r="G82" s="15">
        <v>2578762202.2506657</v>
      </c>
      <c r="H82" s="15">
        <v>1592579509.8684425</v>
      </c>
      <c r="I82">
        <v>1890693698.0708923</v>
      </c>
      <c r="J82">
        <v>1554334935.9756007</v>
      </c>
      <c r="K82">
        <v>1733306422.9186208</v>
      </c>
      <c r="L82" s="7">
        <v>2390187521.4266472</v>
      </c>
      <c r="M82">
        <v>2039543930.8935795</v>
      </c>
      <c r="N82">
        <v>1554334935.9756007</v>
      </c>
      <c r="O82">
        <v>1554334935.9756007</v>
      </c>
      <c r="P82">
        <v>1554334935.9756007</v>
      </c>
      <c r="Q82">
        <v>1733306422.9186208</v>
      </c>
      <c r="R82">
        <v>1733306422.9186208</v>
      </c>
      <c r="S82">
        <v>1733306422.9186208</v>
      </c>
      <c r="U82">
        <v>2390187521.4266472</v>
      </c>
      <c r="V82">
        <v>2039543930.8935795</v>
      </c>
      <c r="X82">
        <v>1623358571.1783032</v>
      </c>
      <c r="Y82">
        <v>1087711323.3842893</v>
      </c>
      <c r="Z82">
        <v>1520443392.7832408</v>
      </c>
      <c r="AB82">
        <v>2456707029.0358872</v>
      </c>
      <c r="AD82" s="18">
        <v>2872725779.2288003</v>
      </c>
      <c r="AF82">
        <v>2342381874.7919135</v>
      </c>
      <c r="AJ82">
        <v>2978326401.147717</v>
      </c>
      <c r="AK82">
        <v>2978326401.147717</v>
      </c>
      <c r="AL82" s="7">
        <v>2697895856.9939594</v>
      </c>
      <c r="AM82" s="7">
        <v>2697895856.9939594</v>
      </c>
      <c r="AN82">
        <v>2241924257.715086</v>
      </c>
      <c r="AO82">
        <v>405265973.56248951</v>
      </c>
      <c r="AQ82">
        <v>1410079511.8924642</v>
      </c>
      <c r="AT82">
        <v>1190300108.9467001</v>
      </c>
      <c r="AU82">
        <v>2033924958.5725601</v>
      </c>
      <c r="AY82" s="16"/>
    </row>
    <row r="83" spans="1:56" x14ac:dyDescent="0.35">
      <c r="A83">
        <f t="shared" si="2"/>
        <v>30</v>
      </c>
      <c r="B83" s="15"/>
      <c r="C83" s="15"/>
      <c r="D83" s="15">
        <v>1037130976.9014783</v>
      </c>
      <c r="E83" s="18">
        <v>2364760176.746767</v>
      </c>
      <c r="F83" s="15">
        <v>2692038120.0793791</v>
      </c>
      <c r="G83" s="15">
        <v>2329633701.9701242</v>
      </c>
      <c r="H83" s="15"/>
      <c r="J83">
        <v>1421155823.3421035</v>
      </c>
      <c r="K83">
        <v>1570373792.2567935</v>
      </c>
      <c r="L83" s="7">
        <v>2185917181.5109234</v>
      </c>
      <c r="M83">
        <v>1940427288.0687561</v>
      </c>
      <c r="O83">
        <v>1421155823.3421035</v>
      </c>
      <c r="R83">
        <v>1570373792.2567935</v>
      </c>
      <c r="U83">
        <v>2185917181.5109234</v>
      </c>
      <c r="V83">
        <v>1940427288.0687561</v>
      </c>
      <c r="X83">
        <v>1477420888.585535</v>
      </c>
      <c r="Y83">
        <v>1109813045.7521114</v>
      </c>
      <c r="Z83">
        <v>1360098992.2405124</v>
      </c>
      <c r="AD83" s="18">
        <v>2665857477.4614258</v>
      </c>
      <c r="AF83">
        <v>2336223824.641674</v>
      </c>
      <c r="AJ83">
        <v>2777504908.3096113</v>
      </c>
      <c r="AK83">
        <v>2777504908.3096113</v>
      </c>
      <c r="AL83" s="7">
        <v>2691306564.2096963</v>
      </c>
      <c r="AM83" s="7">
        <v>2691306564.2096963</v>
      </c>
      <c r="AN83">
        <v>2310962409.7203426</v>
      </c>
      <c r="AO83">
        <v>510023770.09797567</v>
      </c>
      <c r="AY83" s="16"/>
    </row>
    <row r="84" spans="1:56" x14ac:dyDescent="0.35">
      <c r="A84">
        <f t="shared" si="2"/>
        <v>31</v>
      </c>
      <c r="B84" s="15"/>
      <c r="C84" s="15"/>
      <c r="D84" s="15">
        <v>962507294.59226751</v>
      </c>
      <c r="E84" s="18">
        <v>2248084809.8829527</v>
      </c>
      <c r="F84" s="15"/>
      <c r="G84" s="15"/>
      <c r="H84" s="15"/>
      <c r="K84">
        <v>1417156853.3888183</v>
      </c>
      <c r="L84" s="7">
        <v>2032277074.2151599</v>
      </c>
      <c r="M84">
        <v>1740170189.3148599</v>
      </c>
      <c r="O84">
        <v>1192353974.6069491</v>
      </c>
      <c r="R84">
        <v>1417156853.3888183</v>
      </c>
      <c r="U84">
        <v>2032277074.2151599</v>
      </c>
      <c r="V84">
        <v>1740170189.3148599</v>
      </c>
      <c r="X84">
        <v>1237820057.1462026</v>
      </c>
      <c r="Y84">
        <v>1109489914.4766002</v>
      </c>
      <c r="Z84">
        <v>1199523444.0736294</v>
      </c>
      <c r="AD84" s="18">
        <v>2309642439.5073791</v>
      </c>
      <c r="AF84">
        <v>2401376166.9475012</v>
      </c>
      <c r="AJ84">
        <v>2385123761.1482735</v>
      </c>
      <c r="AK84">
        <v>2385123761.1482735</v>
      </c>
      <c r="AL84" s="7">
        <v>2444869411.203589</v>
      </c>
      <c r="AM84" s="7">
        <v>2444869411.203589</v>
      </c>
      <c r="AN84">
        <v>2343059326.7052112</v>
      </c>
      <c r="AO84">
        <v>666317829.99208438</v>
      </c>
      <c r="AY84" s="16"/>
    </row>
    <row r="85" spans="1:56" x14ac:dyDescent="0.35">
      <c r="A85">
        <f t="shared" si="2"/>
        <v>32</v>
      </c>
      <c r="B85" s="15"/>
      <c r="C85" s="15"/>
      <c r="D85" s="15"/>
      <c r="E85" s="18">
        <v>1959223899.6771469</v>
      </c>
      <c r="F85" s="15"/>
      <c r="G85" s="15"/>
      <c r="H85" s="15"/>
      <c r="K85">
        <v>1108713297.4198208</v>
      </c>
      <c r="L85" s="7">
        <v>1854385059.5862899</v>
      </c>
      <c r="O85">
        <v>1011065756.5581189</v>
      </c>
      <c r="R85">
        <v>1108713297.4198208</v>
      </c>
      <c r="U85">
        <v>1854385059.5862899</v>
      </c>
      <c r="Y85">
        <v>1073486827.7269357</v>
      </c>
      <c r="AD85" s="18">
        <v>2049731048.7896967</v>
      </c>
      <c r="AF85">
        <v>2444734453.500701</v>
      </c>
      <c r="AL85" s="7">
        <v>2021591414.2793202</v>
      </c>
      <c r="AM85" s="7">
        <v>2021591414.2793202</v>
      </c>
      <c r="AN85">
        <v>2271244807.2518272</v>
      </c>
      <c r="AO85">
        <v>781138847.60617483</v>
      </c>
      <c r="AY85" s="16"/>
    </row>
    <row r="86" spans="1:56" x14ac:dyDescent="0.35">
      <c r="A86">
        <f t="shared" si="2"/>
        <v>33</v>
      </c>
      <c r="B86" s="15"/>
      <c r="C86" s="15"/>
      <c r="D86" s="15"/>
      <c r="E86" s="18">
        <v>1544398387.9457827</v>
      </c>
      <c r="F86" s="15"/>
      <c r="G86" s="15"/>
      <c r="H86" s="15"/>
      <c r="K86">
        <v>710936865.39340472</v>
      </c>
      <c r="L86" s="7">
        <v>1496291033.8755989</v>
      </c>
      <c r="U86">
        <v>1496291033.8755989</v>
      </c>
      <c r="Y86">
        <v>1008563206.1471411</v>
      </c>
      <c r="AD86" s="18">
        <v>1868149520.2410574</v>
      </c>
      <c r="AF86">
        <v>2298464781.4464922</v>
      </c>
      <c r="AL86" s="7">
        <v>1695538234.4453793</v>
      </c>
      <c r="AM86" s="7">
        <v>1695538234.4453793</v>
      </c>
      <c r="AN86">
        <v>2012401443.3421566</v>
      </c>
      <c r="AO86">
        <v>740514159.56323934</v>
      </c>
      <c r="AY86" s="16"/>
    </row>
    <row r="87" spans="1:56" x14ac:dyDescent="0.35">
      <c r="A87">
        <f t="shared" si="2"/>
        <v>34</v>
      </c>
      <c r="AD87" s="18">
        <v>1635687243.9392381</v>
      </c>
      <c r="AF87">
        <v>1983734931.9971669</v>
      </c>
      <c r="AL87" s="7">
        <v>1481088384.9599161</v>
      </c>
      <c r="AM87" s="7">
        <v>1481088384.9599161</v>
      </c>
      <c r="AN87">
        <v>1644981814.8138719</v>
      </c>
      <c r="AY87" s="16"/>
    </row>
    <row r="88" spans="1:56" x14ac:dyDescent="0.35">
      <c r="A88">
        <f t="shared" si="2"/>
        <v>35</v>
      </c>
      <c r="AD88" s="18">
        <v>1450203542.455719</v>
      </c>
      <c r="AF88">
        <v>1519086811.7217736</v>
      </c>
      <c r="AL88" s="7">
        <v>1193165616.1376536</v>
      </c>
      <c r="AM88" s="7">
        <v>1193165616.1376536</v>
      </c>
      <c r="AN88">
        <v>1400313198.9740927</v>
      </c>
      <c r="AY88" s="16"/>
    </row>
    <row r="89" spans="1:56" x14ac:dyDescent="0.35">
      <c r="A89">
        <f t="shared" si="2"/>
        <v>36</v>
      </c>
      <c r="AD89" s="18">
        <v>1322782841.4107504</v>
      </c>
      <c r="AF89">
        <v>1028784058.2518737</v>
      </c>
      <c r="AL89" s="7"/>
      <c r="AM89" s="7">
        <v>803953648.86608052</v>
      </c>
      <c r="AY89" s="16"/>
    </row>
    <row r="90" spans="1:56" x14ac:dyDescent="0.35">
      <c r="A90">
        <f t="shared" si="2"/>
        <v>37</v>
      </c>
      <c r="AY90" s="16"/>
    </row>
    <row r="91" spans="1:56" x14ac:dyDescent="0.35">
      <c r="A91">
        <f t="shared" si="2"/>
        <v>38</v>
      </c>
      <c r="AY91" s="16"/>
    </row>
    <row r="92" spans="1:56" x14ac:dyDescent="0.35">
      <c r="A92">
        <f t="shared" si="2"/>
        <v>39</v>
      </c>
      <c r="AY92" s="16"/>
      <c r="BC92" s="15"/>
      <c r="BD92" s="15"/>
    </row>
    <row r="93" spans="1:56" x14ac:dyDescent="0.35">
      <c r="AX93" s="15"/>
      <c r="AY93" s="15"/>
      <c r="AZ93" s="15"/>
    </row>
    <row r="94" spans="1:56" x14ac:dyDescent="0.35">
      <c r="A94" t="s">
        <v>87</v>
      </c>
      <c r="B94" s="2">
        <v>11212010</v>
      </c>
      <c r="C94" s="2">
        <v>11219005</v>
      </c>
      <c r="D94" s="7">
        <v>11040007</v>
      </c>
      <c r="E94" s="13">
        <v>46384006</v>
      </c>
      <c r="F94" s="9">
        <v>7994016</v>
      </c>
      <c r="G94" s="9">
        <v>7993016</v>
      </c>
      <c r="H94" s="9">
        <v>11421015</v>
      </c>
      <c r="I94" s="9">
        <v>11422015</v>
      </c>
      <c r="J94" s="11">
        <v>11323008</v>
      </c>
      <c r="K94" s="9">
        <v>16793009</v>
      </c>
      <c r="L94" s="9">
        <v>46579008</v>
      </c>
      <c r="M94" s="9">
        <v>46593006</v>
      </c>
      <c r="N94" s="11">
        <v>11323008</v>
      </c>
      <c r="O94" s="11">
        <v>11323008</v>
      </c>
      <c r="P94" s="11">
        <v>11323008</v>
      </c>
      <c r="Q94" s="9">
        <v>16793009</v>
      </c>
      <c r="R94" s="9">
        <v>16793009</v>
      </c>
      <c r="S94" s="9">
        <v>16793009</v>
      </c>
      <c r="T94" s="9">
        <v>46578009</v>
      </c>
      <c r="U94" s="9">
        <v>46579008</v>
      </c>
      <c r="V94" s="9">
        <v>46593006</v>
      </c>
      <c r="W94" s="11">
        <v>46115006</v>
      </c>
      <c r="X94" s="11">
        <v>11457008</v>
      </c>
      <c r="Y94" s="9">
        <v>8753021</v>
      </c>
      <c r="Z94" s="9">
        <v>8753020</v>
      </c>
      <c r="AA94" s="9">
        <v>8790003</v>
      </c>
      <c r="AB94" s="9">
        <v>8746004</v>
      </c>
      <c r="AC94" s="9">
        <v>8746004</v>
      </c>
      <c r="AD94" s="7">
        <v>35875021</v>
      </c>
      <c r="AE94" s="7">
        <v>35890013</v>
      </c>
      <c r="AF94" s="9">
        <v>57731022</v>
      </c>
      <c r="AG94" s="9">
        <v>57745014</v>
      </c>
      <c r="AH94" s="9">
        <v>6653021</v>
      </c>
      <c r="AI94" s="9">
        <v>6654020</v>
      </c>
      <c r="AJ94" s="9">
        <v>17943020</v>
      </c>
      <c r="AK94" s="9">
        <v>17943020</v>
      </c>
      <c r="AL94" s="9">
        <v>19097011</v>
      </c>
      <c r="AM94" s="9">
        <v>19097011</v>
      </c>
      <c r="AN94" s="10">
        <v>14007021</v>
      </c>
      <c r="AO94" s="11">
        <v>23589023</v>
      </c>
      <c r="AP94" s="7">
        <v>10834055</v>
      </c>
      <c r="AQ94" s="7">
        <v>10834055</v>
      </c>
      <c r="AR94" s="7">
        <v>16011044</v>
      </c>
      <c r="AS94" s="7">
        <v>16011044</v>
      </c>
      <c r="AT94" s="7">
        <v>25783026</v>
      </c>
      <c r="AU94" s="7">
        <v>60346020</v>
      </c>
    </row>
    <row r="95" spans="1:56" x14ac:dyDescent="0.35">
      <c r="A95">
        <v>12</v>
      </c>
      <c r="B95">
        <v>141500000</v>
      </c>
      <c r="F95" s="15"/>
      <c r="G95" s="15">
        <v>1495000000</v>
      </c>
      <c r="H95">
        <v>303000000</v>
      </c>
      <c r="K95">
        <v>151500000</v>
      </c>
      <c r="Q95">
        <v>151500000</v>
      </c>
      <c r="R95">
        <v>151500000</v>
      </c>
      <c r="S95">
        <v>151500000</v>
      </c>
      <c r="X95">
        <v>211000000</v>
      </c>
      <c r="AY95" s="16"/>
      <c r="BA95" s="15"/>
      <c r="BB95" s="15"/>
    </row>
    <row r="96" spans="1:56" x14ac:dyDescent="0.35">
      <c r="A96">
        <f>+A95+1</f>
        <v>13</v>
      </c>
      <c r="B96">
        <v>180000000</v>
      </c>
      <c r="F96" s="15">
        <v>1990000000</v>
      </c>
      <c r="G96" s="15">
        <v>1375000000</v>
      </c>
      <c r="H96">
        <v>468000000</v>
      </c>
      <c r="I96">
        <v>219000000</v>
      </c>
      <c r="J96">
        <v>291500000</v>
      </c>
      <c r="K96">
        <v>180500000</v>
      </c>
      <c r="N96">
        <v>291500000</v>
      </c>
      <c r="O96">
        <v>291500000</v>
      </c>
      <c r="P96">
        <v>291500000</v>
      </c>
      <c r="Q96">
        <v>180500000</v>
      </c>
      <c r="R96">
        <v>180500000</v>
      </c>
      <c r="S96">
        <v>180500000</v>
      </c>
      <c r="X96">
        <v>243000000</v>
      </c>
      <c r="AB96">
        <v>416500000</v>
      </c>
      <c r="AC96">
        <v>221500000</v>
      </c>
      <c r="AH96">
        <v>637000000</v>
      </c>
      <c r="AI96">
        <v>852500000</v>
      </c>
      <c r="AN96">
        <v>299500000</v>
      </c>
      <c r="AU96">
        <v>329000000</v>
      </c>
      <c r="AY96" s="16"/>
      <c r="BA96" s="15"/>
      <c r="BB96" s="15"/>
    </row>
    <row r="97" spans="1:54" x14ac:dyDescent="0.35">
      <c r="A97">
        <f t="shared" ref="A97:A122" si="3">+A96+1</f>
        <v>14</v>
      </c>
      <c r="B97">
        <v>224000000</v>
      </c>
      <c r="C97">
        <v>370500000</v>
      </c>
      <c r="F97" s="15">
        <v>1855000000</v>
      </c>
      <c r="G97" s="15">
        <v>1330000000</v>
      </c>
      <c r="H97">
        <v>634500000</v>
      </c>
      <c r="I97">
        <v>378000000</v>
      </c>
      <c r="J97">
        <v>331000000</v>
      </c>
      <c r="K97">
        <v>252000000</v>
      </c>
      <c r="L97">
        <v>295500000</v>
      </c>
      <c r="N97">
        <v>331000000</v>
      </c>
      <c r="O97">
        <v>331000000</v>
      </c>
      <c r="P97">
        <v>331000000</v>
      </c>
      <c r="Q97">
        <v>252000000</v>
      </c>
      <c r="R97">
        <v>252000000</v>
      </c>
      <c r="S97">
        <v>252000000</v>
      </c>
      <c r="T97">
        <v>161000000</v>
      </c>
      <c r="X97">
        <v>264000000</v>
      </c>
      <c r="AB97">
        <v>434000000</v>
      </c>
      <c r="AC97">
        <v>248000000</v>
      </c>
      <c r="AH97">
        <v>638500000</v>
      </c>
      <c r="AI97">
        <v>844500000</v>
      </c>
      <c r="AL97">
        <v>1115000000</v>
      </c>
      <c r="AN97">
        <v>298500000</v>
      </c>
      <c r="AU97">
        <v>258000000</v>
      </c>
      <c r="AY97" s="16"/>
      <c r="BA97" s="15"/>
      <c r="BB97" s="15"/>
    </row>
    <row r="98" spans="1:54" x14ac:dyDescent="0.35">
      <c r="A98">
        <f t="shared" si="3"/>
        <v>15</v>
      </c>
      <c r="B98">
        <v>269500000</v>
      </c>
      <c r="C98">
        <v>367000000</v>
      </c>
      <c r="E98">
        <v>317500000</v>
      </c>
      <c r="F98" s="15">
        <v>1800000000</v>
      </c>
      <c r="G98" s="15">
        <v>1380000000</v>
      </c>
      <c r="H98">
        <v>753000000</v>
      </c>
      <c r="I98">
        <v>494500000</v>
      </c>
      <c r="J98">
        <v>413000000</v>
      </c>
      <c r="K98">
        <v>390000000</v>
      </c>
      <c r="L98">
        <v>267000000</v>
      </c>
      <c r="N98">
        <v>413000000</v>
      </c>
      <c r="O98">
        <v>413000000</v>
      </c>
      <c r="P98">
        <v>413000000</v>
      </c>
      <c r="Q98">
        <v>390000000</v>
      </c>
      <c r="R98">
        <v>390000000</v>
      </c>
      <c r="S98">
        <v>390000000</v>
      </c>
      <c r="T98">
        <v>187000000</v>
      </c>
      <c r="X98">
        <v>269500000</v>
      </c>
      <c r="AB98">
        <v>463000000</v>
      </c>
      <c r="AC98">
        <v>283500000</v>
      </c>
      <c r="AH98">
        <v>669500000</v>
      </c>
      <c r="AI98">
        <v>839000000</v>
      </c>
      <c r="AL98">
        <v>1045000000</v>
      </c>
      <c r="AN98">
        <v>387000000</v>
      </c>
      <c r="AU98">
        <v>249000000</v>
      </c>
      <c r="AY98" s="16"/>
      <c r="BA98" s="15"/>
      <c r="BB98" s="15"/>
    </row>
    <row r="99" spans="1:54" x14ac:dyDescent="0.35">
      <c r="A99">
        <f t="shared" si="3"/>
        <v>16</v>
      </c>
      <c r="B99">
        <v>341500000</v>
      </c>
      <c r="C99">
        <v>356000000</v>
      </c>
      <c r="E99">
        <v>361000000</v>
      </c>
      <c r="F99" s="15">
        <v>1820000000</v>
      </c>
      <c r="G99" s="15">
        <v>1515000000</v>
      </c>
      <c r="H99">
        <v>774000000</v>
      </c>
      <c r="I99">
        <v>509500000</v>
      </c>
      <c r="J99">
        <v>494000000</v>
      </c>
      <c r="K99">
        <v>504500000</v>
      </c>
      <c r="L99">
        <v>285000000</v>
      </c>
      <c r="N99">
        <v>494000000</v>
      </c>
      <c r="O99">
        <v>494000000</v>
      </c>
      <c r="P99">
        <v>494000000</v>
      </c>
      <c r="Q99">
        <v>504500000</v>
      </c>
      <c r="R99">
        <v>504500000</v>
      </c>
      <c r="S99">
        <v>504500000</v>
      </c>
      <c r="T99">
        <v>242500000</v>
      </c>
      <c r="V99">
        <v>276000000</v>
      </c>
      <c r="X99">
        <v>275000000</v>
      </c>
      <c r="Y99">
        <v>324500000</v>
      </c>
      <c r="Z99">
        <v>344000000</v>
      </c>
      <c r="AB99">
        <v>510500000</v>
      </c>
      <c r="AC99">
        <v>334000000</v>
      </c>
      <c r="AD99">
        <v>446000000</v>
      </c>
      <c r="AF99">
        <v>276817846</v>
      </c>
      <c r="AH99">
        <v>737500000</v>
      </c>
      <c r="AI99">
        <v>868500000</v>
      </c>
      <c r="AJ99">
        <v>1350000000</v>
      </c>
      <c r="AK99">
        <v>1350000000</v>
      </c>
      <c r="AL99">
        <v>1050000000</v>
      </c>
      <c r="AN99">
        <v>538000000</v>
      </c>
      <c r="AP99">
        <v>553500000</v>
      </c>
      <c r="AQ99">
        <v>553500000</v>
      </c>
      <c r="AU99">
        <v>255500000</v>
      </c>
      <c r="AY99" s="16"/>
      <c r="BA99" s="15"/>
      <c r="BB99" s="15"/>
    </row>
    <row r="100" spans="1:54" x14ac:dyDescent="0.35">
      <c r="A100">
        <f t="shared" si="3"/>
        <v>17</v>
      </c>
      <c r="B100">
        <v>456000000</v>
      </c>
      <c r="C100">
        <v>352500000</v>
      </c>
      <c r="E100">
        <v>479500000</v>
      </c>
      <c r="F100" s="15">
        <v>1925000000</v>
      </c>
      <c r="G100" s="15">
        <v>1730000000</v>
      </c>
      <c r="H100">
        <v>684500000</v>
      </c>
      <c r="I100">
        <v>525000000</v>
      </c>
      <c r="J100">
        <v>528000000</v>
      </c>
      <c r="K100">
        <v>547000000</v>
      </c>
      <c r="L100">
        <v>345500000</v>
      </c>
      <c r="N100">
        <v>528000000</v>
      </c>
      <c r="O100">
        <v>528000000</v>
      </c>
      <c r="P100">
        <v>528000000</v>
      </c>
      <c r="Q100">
        <v>547000000</v>
      </c>
      <c r="R100">
        <v>547000000</v>
      </c>
      <c r="S100">
        <v>547000000</v>
      </c>
      <c r="T100">
        <v>343500000</v>
      </c>
      <c r="U100">
        <v>345500000</v>
      </c>
      <c r="V100">
        <v>325500000</v>
      </c>
      <c r="X100">
        <v>297000000</v>
      </c>
      <c r="Y100">
        <v>387000000</v>
      </c>
      <c r="Z100">
        <v>436000000</v>
      </c>
      <c r="AB100">
        <v>599500000</v>
      </c>
      <c r="AC100">
        <v>415000000</v>
      </c>
      <c r="AD100">
        <v>596500000</v>
      </c>
      <c r="AF100">
        <v>357168976.30000001</v>
      </c>
      <c r="AH100">
        <v>852500000</v>
      </c>
      <c r="AI100">
        <v>963000000</v>
      </c>
      <c r="AJ100">
        <v>1515000000</v>
      </c>
      <c r="AK100">
        <v>1515000000</v>
      </c>
      <c r="AL100">
        <v>1130000000</v>
      </c>
      <c r="AN100">
        <v>658000000</v>
      </c>
      <c r="AP100">
        <v>644000000</v>
      </c>
      <c r="AQ100">
        <v>644000000</v>
      </c>
      <c r="AU100">
        <v>259000000</v>
      </c>
      <c r="AY100" s="16"/>
      <c r="BA100" s="15"/>
      <c r="BB100" s="15"/>
    </row>
    <row r="101" spans="1:54" x14ac:dyDescent="0.35">
      <c r="A101">
        <f t="shared" si="3"/>
        <v>18</v>
      </c>
      <c r="B101">
        <v>577000000</v>
      </c>
      <c r="C101">
        <v>378000000</v>
      </c>
      <c r="E101">
        <v>678500000</v>
      </c>
      <c r="F101" s="15">
        <v>2150000000</v>
      </c>
      <c r="G101" s="15">
        <v>1975000000</v>
      </c>
      <c r="H101">
        <v>603000000</v>
      </c>
      <c r="I101">
        <v>597000000</v>
      </c>
      <c r="J101">
        <v>555000000</v>
      </c>
      <c r="K101">
        <v>579500000</v>
      </c>
      <c r="L101">
        <v>465000000</v>
      </c>
      <c r="M101">
        <v>418500000</v>
      </c>
      <c r="N101">
        <v>555000000</v>
      </c>
      <c r="O101">
        <v>555000000</v>
      </c>
      <c r="P101">
        <v>555000000</v>
      </c>
      <c r="Q101">
        <v>579500000</v>
      </c>
      <c r="R101">
        <v>579500000</v>
      </c>
      <c r="S101">
        <v>579500000</v>
      </c>
      <c r="T101">
        <v>470500000</v>
      </c>
      <c r="U101">
        <v>465000000</v>
      </c>
      <c r="V101">
        <v>418500000</v>
      </c>
      <c r="X101">
        <v>341000000</v>
      </c>
      <c r="Y101">
        <v>493500000</v>
      </c>
      <c r="Z101">
        <v>548500000</v>
      </c>
      <c r="AB101">
        <v>716000000</v>
      </c>
      <c r="AC101">
        <v>519500000</v>
      </c>
      <c r="AD101">
        <v>812000000</v>
      </c>
      <c r="AF101">
        <v>478884868</v>
      </c>
      <c r="AH101">
        <v>997000000</v>
      </c>
      <c r="AI101">
        <v>1110000000</v>
      </c>
      <c r="AJ101">
        <v>1575000000</v>
      </c>
      <c r="AK101">
        <v>1575000000</v>
      </c>
      <c r="AL101">
        <v>1230000000</v>
      </c>
      <c r="AN101">
        <v>736500000</v>
      </c>
      <c r="AP101">
        <v>667000000</v>
      </c>
      <c r="AQ101">
        <v>667000000</v>
      </c>
      <c r="AT101">
        <v>14276171.5755</v>
      </c>
      <c r="AU101">
        <v>293500000</v>
      </c>
      <c r="AY101" s="16"/>
      <c r="BA101" s="15"/>
      <c r="BB101" s="15"/>
    </row>
    <row r="102" spans="1:54" x14ac:dyDescent="0.35">
      <c r="A102">
        <f t="shared" si="3"/>
        <v>19</v>
      </c>
      <c r="B102">
        <v>696500000</v>
      </c>
      <c r="C102">
        <v>470000000</v>
      </c>
      <c r="D102">
        <v>402500000</v>
      </c>
      <c r="E102">
        <v>943000000</v>
      </c>
      <c r="F102" s="15">
        <v>2460000000</v>
      </c>
      <c r="G102" s="15">
        <v>2230000000</v>
      </c>
      <c r="H102">
        <v>575500000</v>
      </c>
      <c r="I102">
        <v>682000000</v>
      </c>
      <c r="J102">
        <v>625500000</v>
      </c>
      <c r="K102">
        <v>634000000</v>
      </c>
      <c r="L102">
        <v>673000000</v>
      </c>
      <c r="M102">
        <v>568500000</v>
      </c>
      <c r="N102">
        <v>625500000</v>
      </c>
      <c r="O102">
        <v>625500000</v>
      </c>
      <c r="P102">
        <v>625500000</v>
      </c>
      <c r="Q102">
        <v>634000000</v>
      </c>
      <c r="R102">
        <v>634000000</v>
      </c>
      <c r="S102">
        <v>634000000</v>
      </c>
      <c r="T102">
        <v>624500000</v>
      </c>
      <c r="U102">
        <v>673000000</v>
      </c>
      <c r="V102">
        <v>568500000</v>
      </c>
      <c r="X102">
        <v>384500000</v>
      </c>
      <c r="Y102">
        <v>666000000</v>
      </c>
      <c r="Z102">
        <v>673000000</v>
      </c>
      <c r="AB102">
        <v>846500000</v>
      </c>
      <c r="AC102">
        <v>639500000</v>
      </c>
      <c r="AD102">
        <v>948500000</v>
      </c>
      <c r="AF102">
        <v>607929059.10000002</v>
      </c>
      <c r="AH102">
        <v>1150000000</v>
      </c>
      <c r="AI102">
        <v>1240000000</v>
      </c>
      <c r="AJ102">
        <v>1660000000</v>
      </c>
      <c r="AK102">
        <v>1660000000</v>
      </c>
      <c r="AL102">
        <v>1330000000</v>
      </c>
      <c r="AN102">
        <v>944000000</v>
      </c>
      <c r="AO102">
        <v>187974569.5</v>
      </c>
      <c r="AP102">
        <v>717000000</v>
      </c>
      <c r="AQ102">
        <v>717000000</v>
      </c>
      <c r="AT102">
        <v>57859062.939999998</v>
      </c>
      <c r="AU102">
        <v>436000000</v>
      </c>
      <c r="AY102" s="16"/>
      <c r="BA102" s="15"/>
      <c r="BB102" s="15"/>
    </row>
    <row r="103" spans="1:54" x14ac:dyDescent="0.35">
      <c r="A103">
        <f t="shared" si="3"/>
        <v>20</v>
      </c>
      <c r="B103">
        <v>826000000</v>
      </c>
      <c r="C103">
        <v>633500000</v>
      </c>
      <c r="D103">
        <v>477000000</v>
      </c>
      <c r="E103">
        <v>1245000000</v>
      </c>
      <c r="F103" s="15">
        <v>2765000000</v>
      </c>
      <c r="G103" s="15">
        <v>2515000000</v>
      </c>
      <c r="H103">
        <v>565000000</v>
      </c>
      <c r="I103">
        <v>718500000</v>
      </c>
      <c r="J103">
        <v>710000000</v>
      </c>
      <c r="K103">
        <v>697000000</v>
      </c>
      <c r="L103">
        <v>1013500000</v>
      </c>
      <c r="M103">
        <v>759000000</v>
      </c>
      <c r="N103">
        <v>710000000</v>
      </c>
      <c r="O103">
        <v>710000000</v>
      </c>
      <c r="P103">
        <v>710000000</v>
      </c>
      <c r="Q103">
        <v>697000000</v>
      </c>
      <c r="R103">
        <v>697000000</v>
      </c>
      <c r="S103">
        <v>697000000</v>
      </c>
      <c r="T103">
        <v>807500000</v>
      </c>
      <c r="U103">
        <v>1013500000</v>
      </c>
      <c r="V103">
        <v>759000000</v>
      </c>
      <c r="X103">
        <v>435500000</v>
      </c>
      <c r="Y103">
        <v>838500000</v>
      </c>
      <c r="Z103">
        <v>794000000</v>
      </c>
      <c r="AB103">
        <v>988000000</v>
      </c>
      <c r="AC103">
        <v>771000000</v>
      </c>
      <c r="AD103">
        <v>956500000</v>
      </c>
      <c r="AF103">
        <v>728110263.54999995</v>
      </c>
      <c r="AH103">
        <v>1305000000</v>
      </c>
      <c r="AI103">
        <v>1340000000</v>
      </c>
      <c r="AJ103">
        <v>1830000000</v>
      </c>
      <c r="AK103">
        <v>1830000000</v>
      </c>
      <c r="AL103">
        <v>1520000000</v>
      </c>
      <c r="AN103">
        <v>1305000000</v>
      </c>
      <c r="AO103">
        <v>199090644.30000001</v>
      </c>
      <c r="AP103">
        <v>830500000</v>
      </c>
      <c r="AQ103">
        <v>830500000</v>
      </c>
      <c r="AT103">
        <v>146481902.845</v>
      </c>
      <c r="AU103">
        <v>672500000</v>
      </c>
      <c r="AY103" s="16"/>
      <c r="BA103" s="15"/>
      <c r="BB103" s="15"/>
    </row>
    <row r="104" spans="1:54" x14ac:dyDescent="0.35">
      <c r="A104">
        <f t="shared" si="3"/>
        <v>21</v>
      </c>
      <c r="B104">
        <v>961000000</v>
      </c>
      <c r="C104">
        <v>803000000</v>
      </c>
      <c r="D104">
        <v>578000000</v>
      </c>
      <c r="E104">
        <v>1570000000</v>
      </c>
      <c r="F104" s="15">
        <v>3075000000</v>
      </c>
      <c r="G104" s="15">
        <v>2785000000</v>
      </c>
      <c r="H104">
        <v>595000000</v>
      </c>
      <c r="I104">
        <v>730500000</v>
      </c>
      <c r="J104">
        <v>732000000</v>
      </c>
      <c r="K104">
        <v>756000000</v>
      </c>
      <c r="L104">
        <v>1430000000</v>
      </c>
      <c r="M104">
        <v>989000000</v>
      </c>
      <c r="N104">
        <v>732000000</v>
      </c>
      <c r="O104">
        <v>732000000</v>
      </c>
      <c r="P104">
        <v>732000000</v>
      </c>
      <c r="Q104">
        <v>756000000</v>
      </c>
      <c r="R104">
        <v>756000000</v>
      </c>
      <c r="S104">
        <v>756000000</v>
      </c>
      <c r="T104">
        <v>1006000000</v>
      </c>
      <c r="U104">
        <v>1430000000</v>
      </c>
      <c r="V104">
        <v>989000000</v>
      </c>
      <c r="X104">
        <v>535500000</v>
      </c>
      <c r="Y104">
        <v>890000000</v>
      </c>
      <c r="Z104">
        <v>925500000</v>
      </c>
      <c r="AB104">
        <v>1150000000</v>
      </c>
      <c r="AC104">
        <v>924000000</v>
      </c>
      <c r="AD104">
        <v>957000000</v>
      </c>
      <c r="AF104">
        <v>894114908</v>
      </c>
      <c r="AH104">
        <v>1655000000</v>
      </c>
      <c r="AI104">
        <v>1580000000</v>
      </c>
      <c r="AJ104">
        <v>1995000000</v>
      </c>
      <c r="AK104">
        <v>1995000000</v>
      </c>
      <c r="AL104">
        <v>1800000000</v>
      </c>
      <c r="AN104">
        <v>1535000000</v>
      </c>
      <c r="AO104">
        <v>205075266.80000001</v>
      </c>
      <c r="AP104">
        <v>914500000</v>
      </c>
      <c r="AQ104">
        <v>914500000</v>
      </c>
      <c r="AT104">
        <v>234480502.75</v>
      </c>
      <c r="AU104">
        <v>783000000</v>
      </c>
      <c r="AY104" s="16"/>
      <c r="BA104" s="15"/>
      <c r="BB104" s="15"/>
    </row>
    <row r="105" spans="1:54" x14ac:dyDescent="0.35">
      <c r="A105">
        <f t="shared" si="3"/>
        <v>22</v>
      </c>
      <c r="B105">
        <v>1150000000</v>
      </c>
      <c r="C105">
        <v>899000000</v>
      </c>
      <c r="D105">
        <v>651000000</v>
      </c>
      <c r="E105">
        <v>1915000000</v>
      </c>
      <c r="F105" s="15">
        <v>3460000000</v>
      </c>
      <c r="G105" s="15">
        <v>3020000000</v>
      </c>
      <c r="H105">
        <v>716000000</v>
      </c>
      <c r="I105">
        <v>768500000</v>
      </c>
      <c r="J105">
        <v>721000000</v>
      </c>
      <c r="K105">
        <v>846500000</v>
      </c>
      <c r="L105">
        <v>1805000000</v>
      </c>
      <c r="M105">
        <v>1225000000</v>
      </c>
      <c r="N105">
        <v>721000000</v>
      </c>
      <c r="O105">
        <v>721000000</v>
      </c>
      <c r="P105">
        <v>721000000</v>
      </c>
      <c r="Q105">
        <v>846500000</v>
      </c>
      <c r="R105">
        <v>846500000</v>
      </c>
      <c r="S105">
        <v>846500000</v>
      </c>
      <c r="T105">
        <v>1215000000</v>
      </c>
      <c r="U105">
        <v>1805000000</v>
      </c>
      <c r="V105">
        <v>1225000000</v>
      </c>
      <c r="X105">
        <v>701000000</v>
      </c>
      <c r="Y105">
        <v>857500000</v>
      </c>
      <c r="Z105">
        <v>1069500000</v>
      </c>
      <c r="AB105">
        <v>1390000000</v>
      </c>
      <c r="AC105">
        <v>1140000000</v>
      </c>
      <c r="AD105">
        <v>994000000</v>
      </c>
      <c r="AF105">
        <v>1143080366.5</v>
      </c>
      <c r="AH105">
        <v>2310000000</v>
      </c>
      <c r="AI105">
        <v>2035000000.0000002</v>
      </c>
      <c r="AJ105">
        <v>2060000000</v>
      </c>
      <c r="AK105">
        <v>2060000000</v>
      </c>
      <c r="AL105">
        <v>2025000000</v>
      </c>
      <c r="AM105">
        <v>2025000000</v>
      </c>
      <c r="AN105">
        <v>1565000000</v>
      </c>
      <c r="AO105">
        <v>202032022.59999999</v>
      </c>
      <c r="AP105">
        <v>928500000</v>
      </c>
      <c r="AQ105">
        <v>928500000</v>
      </c>
      <c r="AT105">
        <v>322541550.44999999</v>
      </c>
      <c r="AU105">
        <v>773000000</v>
      </c>
      <c r="AY105" s="16"/>
      <c r="BA105" s="15"/>
      <c r="BB105" s="15"/>
    </row>
    <row r="106" spans="1:54" x14ac:dyDescent="0.35">
      <c r="A106">
        <f t="shared" si="3"/>
        <v>23</v>
      </c>
      <c r="B106">
        <v>1460000000</v>
      </c>
      <c r="C106">
        <v>959000000</v>
      </c>
      <c r="D106">
        <v>690500000</v>
      </c>
      <c r="E106">
        <v>2245000000</v>
      </c>
      <c r="F106" s="15">
        <v>3885000000</v>
      </c>
      <c r="G106" s="15">
        <v>3220000000</v>
      </c>
      <c r="H106">
        <v>900500000</v>
      </c>
      <c r="I106">
        <v>844000000</v>
      </c>
      <c r="J106">
        <v>867500000</v>
      </c>
      <c r="K106">
        <v>1094500000</v>
      </c>
      <c r="L106">
        <v>2140000000</v>
      </c>
      <c r="M106">
        <v>1425000000</v>
      </c>
      <c r="N106">
        <v>867500000</v>
      </c>
      <c r="O106">
        <v>867500000</v>
      </c>
      <c r="P106">
        <v>867500000</v>
      </c>
      <c r="Q106">
        <v>1094500000</v>
      </c>
      <c r="R106">
        <v>1094500000</v>
      </c>
      <c r="S106">
        <v>1094500000</v>
      </c>
      <c r="T106">
        <v>1430000000</v>
      </c>
      <c r="U106">
        <v>2140000000</v>
      </c>
      <c r="V106">
        <v>1425000000</v>
      </c>
      <c r="X106">
        <v>910000000</v>
      </c>
      <c r="Y106">
        <v>880000000</v>
      </c>
      <c r="Z106">
        <v>1220000000</v>
      </c>
      <c r="AB106">
        <v>1695000000</v>
      </c>
      <c r="AC106">
        <v>1405000000</v>
      </c>
      <c r="AD106">
        <v>1115000000</v>
      </c>
      <c r="AF106">
        <v>1466588430</v>
      </c>
      <c r="AH106">
        <v>2810000000</v>
      </c>
      <c r="AI106">
        <v>2565000000</v>
      </c>
      <c r="AJ106">
        <v>2095000000</v>
      </c>
      <c r="AK106">
        <v>2095000000</v>
      </c>
      <c r="AL106">
        <v>2140000000</v>
      </c>
      <c r="AM106">
        <v>2140000000</v>
      </c>
      <c r="AN106">
        <v>1605000000</v>
      </c>
      <c r="AO106">
        <v>198554039.44999999</v>
      </c>
      <c r="AP106">
        <v>929500000</v>
      </c>
      <c r="AQ106">
        <v>929500000</v>
      </c>
      <c r="AT106">
        <v>449166291.60000002</v>
      </c>
      <c r="AU106">
        <v>882000000</v>
      </c>
      <c r="AY106" s="16"/>
      <c r="BA106" s="15"/>
      <c r="BB106" s="15"/>
    </row>
    <row r="107" spans="1:54" x14ac:dyDescent="0.35">
      <c r="A107">
        <f t="shared" si="3"/>
        <v>24</v>
      </c>
      <c r="B107">
        <v>1785000000</v>
      </c>
      <c r="C107">
        <v>1053000000</v>
      </c>
      <c r="D107">
        <v>782500000</v>
      </c>
      <c r="E107">
        <v>2535000000</v>
      </c>
      <c r="F107" s="15">
        <v>4139999999.9999995</v>
      </c>
      <c r="G107" s="15">
        <v>3355000000</v>
      </c>
      <c r="H107">
        <v>1110000000</v>
      </c>
      <c r="I107">
        <v>1060500000</v>
      </c>
      <c r="J107">
        <v>1190000000</v>
      </c>
      <c r="K107">
        <v>1515000000</v>
      </c>
      <c r="L107">
        <v>2460000000</v>
      </c>
      <c r="M107">
        <v>1610000000</v>
      </c>
      <c r="N107">
        <v>1190000000</v>
      </c>
      <c r="O107">
        <v>1190000000</v>
      </c>
      <c r="P107">
        <v>1190000000</v>
      </c>
      <c r="Q107">
        <v>1515000000</v>
      </c>
      <c r="R107">
        <v>1515000000</v>
      </c>
      <c r="S107">
        <v>1515000000</v>
      </c>
      <c r="T107">
        <v>1650000000</v>
      </c>
      <c r="U107">
        <v>2460000000</v>
      </c>
      <c r="V107">
        <v>1610000000</v>
      </c>
      <c r="X107">
        <v>1175000000</v>
      </c>
      <c r="Y107">
        <v>948500000</v>
      </c>
      <c r="Z107">
        <v>1375000000</v>
      </c>
      <c r="AB107">
        <v>1990000000</v>
      </c>
      <c r="AC107">
        <v>1665000000</v>
      </c>
      <c r="AD107">
        <v>1365000000</v>
      </c>
      <c r="AF107">
        <v>1820436868</v>
      </c>
      <c r="AH107">
        <v>2955000000</v>
      </c>
      <c r="AI107">
        <v>3125000000</v>
      </c>
      <c r="AJ107">
        <v>2435000000</v>
      </c>
      <c r="AK107">
        <v>2435000000</v>
      </c>
      <c r="AL107">
        <v>2275000000</v>
      </c>
      <c r="AM107">
        <v>2275000000</v>
      </c>
      <c r="AN107">
        <v>1710000000</v>
      </c>
      <c r="AO107">
        <v>221799342.80000001</v>
      </c>
      <c r="AP107">
        <v>966500000</v>
      </c>
      <c r="AQ107">
        <v>966500000</v>
      </c>
      <c r="AT107">
        <v>610871380.14999998</v>
      </c>
      <c r="AU107">
        <v>1112500000</v>
      </c>
      <c r="AY107" s="16"/>
      <c r="BA107" s="15"/>
      <c r="BB107" s="15"/>
    </row>
    <row r="108" spans="1:54" x14ac:dyDescent="0.35">
      <c r="A108">
        <f t="shared" si="3"/>
        <v>25</v>
      </c>
      <c r="B108">
        <v>1890000000</v>
      </c>
      <c r="C108">
        <v>1160000000</v>
      </c>
      <c r="D108">
        <v>915000000</v>
      </c>
      <c r="E108">
        <v>2735000000</v>
      </c>
      <c r="F108" s="15">
        <v>4144999999.9999995</v>
      </c>
      <c r="G108" s="15">
        <v>3405000000</v>
      </c>
      <c r="H108">
        <v>1310000000</v>
      </c>
      <c r="I108">
        <v>1420000000</v>
      </c>
      <c r="J108">
        <v>1410000000</v>
      </c>
      <c r="K108">
        <v>1885000000</v>
      </c>
      <c r="L108">
        <v>2705000000</v>
      </c>
      <c r="M108">
        <v>1745000000</v>
      </c>
      <c r="N108">
        <v>1410000000</v>
      </c>
      <c r="O108">
        <v>1410000000</v>
      </c>
      <c r="P108">
        <v>1410000000</v>
      </c>
      <c r="Q108">
        <v>1885000000</v>
      </c>
      <c r="R108">
        <v>1885000000</v>
      </c>
      <c r="S108">
        <v>1885000000</v>
      </c>
      <c r="T108">
        <v>1840000000</v>
      </c>
      <c r="U108">
        <v>2705000000</v>
      </c>
      <c r="V108">
        <v>1745000000</v>
      </c>
      <c r="X108">
        <v>1395000000</v>
      </c>
      <c r="Y108">
        <v>987500000</v>
      </c>
      <c r="Z108">
        <v>1515000000</v>
      </c>
      <c r="AB108">
        <v>2280000000</v>
      </c>
      <c r="AC108">
        <v>1925000000</v>
      </c>
      <c r="AD108">
        <v>1740000000</v>
      </c>
      <c r="AF108">
        <v>2177496342</v>
      </c>
      <c r="AH108">
        <v>3100000000</v>
      </c>
      <c r="AI108">
        <v>3535000000</v>
      </c>
      <c r="AJ108">
        <v>3065000000</v>
      </c>
      <c r="AK108">
        <v>3065000000</v>
      </c>
      <c r="AL108">
        <v>2570000000</v>
      </c>
      <c r="AM108">
        <v>2570000000</v>
      </c>
      <c r="AN108">
        <v>1805000000</v>
      </c>
      <c r="AO108">
        <v>281218438.55000001</v>
      </c>
      <c r="AP108">
        <v>1035000000</v>
      </c>
      <c r="AQ108">
        <v>1035000000</v>
      </c>
      <c r="AT108">
        <v>786566331.20000005</v>
      </c>
      <c r="AU108">
        <v>1335000000</v>
      </c>
      <c r="AY108" s="16"/>
      <c r="BA108" s="15"/>
      <c r="BB108" s="15"/>
    </row>
    <row r="109" spans="1:54" x14ac:dyDescent="0.35">
      <c r="A109">
        <f t="shared" si="3"/>
        <v>26</v>
      </c>
      <c r="B109">
        <v>1770000000</v>
      </c>
      <c r="C109">
        <v>1265000000</v>
      </c>
      <c r="D109">
        <v>993000000</v>
      </c>
      <c r="E109">
        <v>2785000000</v>
      </c>
      <c r="F109" s="15">
        <v>4000000000</v>
      </c>
      <c r="G109" s="15">
        <v>3315000000</v>
      </c>
      <c r="H109">
        <v>1455000000</v>
      </c>
      <c r="I109">
        <v>1755000000</v>
      </c>
      <c r="J109">
        <v>1450000000</v>
      </c>
      <c r="K109">
        <v>2130000000</v>
      </c>
      <c r="L109">
        <v>2765000000</v>
      </c>
      <c r="M109">
        <v>1845000000</v>
      </c>
      <c r="N109">
        <v>1450000000</v>
      </c>
      <c r="O109">
        <v>1450000000</v>
      </c>
      <c r="P109">
        <v>1450000000</v>
      </c>
      <c r="Q109">
        <v>2130000000</v>
      </c>
      <c r="R109">
        <v>2130000000</v>
      </c>
      <c r="S109">
        <v>2130000000</v>
      </c>
      <c r="T109">
        <v>1960000000</v>
      </c>
      <c r="U109">
        <v>2765000000</v>
      </c>
      <c r="V109">
        <v>1845000000</v>
      </c>
      <c r="X109">
        <v>1445000000</v>
      </c>
      <c r="Y109">
        <v>983500000</v>
      </c>
      <c r="Z109">
        <v>1615000000</v>
      </c>
      <c r="AB109">
        <v>2515000000</v>
      </c>
      <c r="AC109">
        <v>2145000000</v>
      </c>
      <c r="AD109">
        <v>2225000000</v>
      </c>
      <c r="AF109">
        <v>2444878866.5</v>
      </c>
      <c r="AH109">
        <v>3345000000</v>
      </c>
      <c r="AI109">
        <v>3540000000</v>
      </c>
      <c r="AJ109">
        <v>3615000000</v>
      </c>
      <c r="AK109">
        <v>3615000000</v>
      </c>
      <c r="AL109">
        <v>2890000000</v>
      </c>
      <c r="AM109">
        <v>2890000000</v>
      </c>
      <c r="AN109">
        <v>1815000000</v>
      </c>
      <c r="AO109">
        <v>328807935.85000002</v>
      </c>
      <c r="AP109">
        <v>1135000000</v>
      </c>
      <c r="AQ109">
        <v>1135000000</v>
      </c>
      <c r="AT109">
        <v>941588636</v>
      </c>
      <c r="AU109">
        <v>1535000000</v>
      </c>
      <c r="AY109" s="16"/>
      <c r="BA109" s="15"/>
      <c r="BB109" s="15"/>
    </row>
    <row r="110" spans="1:54" x14ac:dyDescent="0.35">
      <c r="A110">
        <f t="shared" si="3"/>
        <v>27</v>
      </c>
      <c r="B110">
        <v>1545000000</v>
      </c>
      <c r="C110">
        <v>1340000000</v>
      </c>
      <c r="D110">
        <v>1005000000</v>
      </c>
      <c r="E110">
        <v>2735000000</v>
      </c>
      <c r="F110" s="15">
        <v>3745000000</v>
      </c>
      <c r="G110" s="15">
        <v>3110000000</v>
      </c>
      <c r="H110">
        <v>1545000000</v>
      </c>
      <c r="I110">
        <v>2035000000</v>
      </c>
      <c r="J110">
        <v>1520000000</v>
      </c>
      <c r="K110">
        <v>2245000000</v>
      </c>
      <c r="L110">
        <v>2675000000</v>
      </c>
      <c r="M110">
        <v>1985000000</v>
      </c>
      <c r="N110">
        <v>1520000000</v>
      </c>
      <c r="O110">
        <v>1520000000</v>
      </c>
      <c r="P110">
        <v>1520000000</v>
      </c>
      <c r="Q110">
        <v>2245000000</v>
      </c>
      <c r="R110">
        <v>2245000000</v>
      </c>
      <c r="S110">
        <v>2245000000</v>
      </c>
      <c r="T110">
        <v>2040000000</v>
      </c>
      <c r="U110">
        <v>2675000000</v>
      </c>
      <c r="V110">
        <v>1985000000</v>
      </c>
      <c r="X110">
        <v>1465000000</v>
      </c>
      <c r="Y110">
        <v>1015500000</v>
      </c>
      <c r="Z110">
        <v>1650000000</v>
      </c>
      <c r="AB110">
        <v>2660000000</v>
      </c>
      <c r="AD110">
        <v>2705000000</v>
      </c>
      <c r="AF110">
        <v>2575496346.5</v>
      </c>
      <c r="AH110">
        <v>3365000000</v>
      </c>
      <c r="AI110">
        <v>3315000000</v>
      </c>
      <c r="AJ110">
        <v>3680000000</v>
      </c>
      <c r="AK110">
        <v>3680000000</v>
      </c>
      <c r="AL110">
        <v>3025000000</v>
      </c>
      <c r="AM110">
        <v>3025000000</v>
      </c>
      <c r="AN110">
        <v>1830000000</v>
      </c>
      <c r="AO110">
        <v>341799163.19999999</v>
      </c>
      <c r="AP110">
        <v>1260000000</v>
      </c>
      <c r="AQ110">
        <v>1260000000</v>
      </c>
      <c r="AT110">
        <v>1090550449</v>
      </c>
      <c r="AU110">
        <v>1740000000</v>
      </c>
      <c r="AY110" s="16"/>
      <c r="BA110" s="15"/>
      <c r="BB110" s="15"/>
    </row>
    <row r="111" spans="1:54" x14ac:dyDescent="0.35">
      <c r="A111">
        <f t="shared" si="3"/>
        <v>28</v>
      </c>
      <c r="B111">
        <v>1270000000</v>
      </c>
      <c r="C111">
        <v>1345000000</v>
      </c>
      <c r="D111">
        <v>976500000</v>
      </c>
      <c r="E111">
        <v>2720000000</v>
      </c>
      <c r="F111" s="15">
        <v>3495000000</v>
      </c>
      <c r="G111" s="15">
        <v>2950000000</v>
      </c>
      <c r="H111">
        <v>1625000000</v>
      </c>
      <c r="I111">
        <v>2190000000</v>
      </c>
      <c r="J111">
        <v>1620000000</v>
      </c>
      <c r="K111">
        <v>2065000000</v>
      </c>
      <c r="L111">
        <v>2505000000</v>
      </c>
      <c r="M111">
        <v>2090000000</v>
      </c>
      <c r="N111">
        <v>1620000000</v>
      </c>
      <c r="O111">
        <v>1620000000</v>
      </c>
      <c r="P111">
        <v>1620000000</v>
      </c>
      <c r="Q111">
        <v>2065000000</v>
      </c>
      <c r="R111">
        <v>2065000000</v>
      </c>
      <c r="S111">
        <v>2065000000</v>
      </c>
      <c r="U111">
        <v>2505000000</v>
      </c>
      <c r="V111">
        <v>2090000000</v>
      </c>
      <c r="X111">
        <v>1600000000</v>
      </c>
      <c r="Y111">
        <v>1130000000</v>
      </c>
      <c r="Z111">
        <v>1600000000</v>
      </c>
      <c r="AB111">
        <v>2670000000</v>
      </c>
      <c r="AD111">
        <v>2860000000</v>
      </c>
      <c r="AF111">
        <v>2627928125.5</v>
      </c>
      <c r="AH111">
        <v>2980000000</v>
      </c>
      <c r="AI111">
        <v>3080000000</v>
      </c>
      <c r="AJ111">
        <v>3335000000</v>
      </c>
      <c r="AK111">
        <v>3335000000</v>
      </c>
      <c r="AL111">
        <v>2995000000</v>
      </c>
      <c r="AM111">
        <v>2995000000</v>
      </c>
      <c r="AN111">
        <v>2030000000</v>
      </c>
      <c r="AO111">
        <v>367822611.5</v>
      </c>
      <c r="AP111">
        <v>1385000000</v>
      </c>
      <c r="AQ111">
        <v>1385000000</v>
      </c>
      <c r="AT111">
        <v>1234876955.5</v>
      </c>
      <c r="AU111">
        <v>1875000000</v>
      </c>
      <c r="AY111" s="16"/>
      <c r="BA111" s="15"/>
      <c r="BB111" s="15"/>
    </row>
    <row r="112" spans="1:54" x14ac:dyDescent="0.35">
      <c r="A112">
        <f t="shared" si="3"/>
        <v>29</v>
      </c>
      <c r="B112">
        <v>1053500000</v>
      </c>
      <c r="C112">
        <v>1275000000</v>
      </c>
      <c r="D112">
        <v>1076500000</v>
      </c>
      <c r="E112">
        <v>2745000000</v>
      </c>
      <c r="F112" s="15">
        <v>3305000000</v>
      </c>
      <c r="G112" s="15">
        <v>2830000000</v>
      </c>
      <c r="H112">
        <v>1695000000</v>
      </c>
      <c r="I112">
        <v>2160000000</v>
      </c>
      <c r="J112">
        <v>1655000000</v>
      </c>
      <c r="K112">
        <v>1735000000</v>
      </c>
      <c r="L112">
        <v>2255000000</v>
      </c>
      <c r="M112">
        <v>2075000000</v>
      </c>
      <c r="N112">
        <v>1655000000</v>
      </c>
      <c r="O112">
        <v>1655000000</v>
      </c>
      <c r="P112">
        <v>1655000000</v>
      </c>
      <c r="Q112">
        <v>1735000000</v>
      </c>
      <c r="R112">
        <v>1735000000</v>
      </c>
      <c r="S112">
        <v>1735000000</v>
      </c>
      <c r="U112">
        <v>2255000000</v>
      </c>
      <c r="V112">
        <v>2075000000</v>
      </c>
      <c r="X112">
        <v>1735000000</v>
      </c>
      <c r="Y112">
        <v>1235000000</v>
      </c>
      <c r="Z112">
        <v>1520000000</v>
      </c>
      <c r="AB112">
        <v>2540000000</v>
      </c>
      <c r="AD112">
        <v>2690000000</v>
      </c>
      <c r="AF112">
        <v>2619482854</v>
      </c>
      <c r="AJ112">
        <v>3120000000</v>
      </c>
      <c r="AK112">
        <v>3120000000</v>
      </c>
      <c r="AL112">
        <v>2990000000</v>
      </c>
      <c r="AM112">
        <v>2990000000</v>
      </c>
      <c r="AN112">
        <v>2295000000</v>
      </c>
      <c r="AO112">
        <v>427374343.39999998</v>
      </c>
      <c r="AQ112">
        <v>1470000000</v>
      </c>
      <c r="AT112">
        <v>1333008075.5</v>
      </c>
      <c r="AU112">
        <v>1940000000</v>
      </c>
      <c r="AY112" s="16"/>
      <c r="BA112" s="15"/>
      <c r="BB112" s="15"/>
    </row>
    <row r="113" spans="1:56" x14ac:dyDescent="0.35">
      <c r="A113">
        <f t="shared" si="3"/>
        <v>30</v>
      </c>
      <c r="D113">
        <v>1370000000</v>
      </c>
      <c r="E113">
        <v>2530000000</v>
      </c>
      <c r="F113" s="15">
        <v>3115000000</v>
      </c>
      <c r="G113" s="15">
        <v>2690000000</v>
      </c>
      <c r="J113">
        <v>1515000000</v>
      </c>
      <c r="K113">
        <v>1510000000</v>
      </c>
      <c r="L113">
        <v>2140000000</v>
      </c>
      <c r="M113">
        <v>1975000000</v>
      </c>
      <c r="O113">
        <v>1515000000</v>
      </c>
      <c r="R113">
        <v>1510000000</v>
      </c>
      <c r="U113">
        <v>2140000000</v>
      </c>
      <c r="V113">
        <v>1975000000</v>
      </c>
      <c r="X113">
        <v>1645000000</v>
      </c>
      <c r="Y113">
        <v>1260000000</v>
      </c>
      <c r="Z113">
        <v>1490000000</v>
      </c>
      <c r="AD113">
        <v>2475000000</v>
      </c>
      <c r="AF113">
        <v>2610556894</v>
      </c>
      <c r="AJ113">
        <v>3020000000</v>
      </c>
      <c r="AK113">
        <v>3020000000</v>
      </c>
      <c r="AL113">
        <v>3025000000</v>
      </c>
      <c r="AM113">
        <v>3025000000</v>
      </c>
      <c r="AN113">
        <v>2430000000</v>
      </c>
      <c r="AO113">
        <v>523307723.19999999</v>
      </c>
      <c r="AY113" s="16"/>
      <c r="BA113" s="15"/>
      <c r="BB113" s="15"/>
    </row>
    <row r="114" spans="1:56" x14ac:dyDescent="0.35">
      <c r="A114">
        <f t="shared" si="3"/>
        <v>31</v>
      </c>
      <c r="D114">
        <v>1305000000</v>
      </c>
      <c r="E114">
        <v>2140000000</v>
      </c>
      <c r="K114">
        <v>1345000000</v>
      </c>
      <c r="L114">
        <v>2135000000</v>
      </c>
      <c r="M114">
        <v>1845000000</v>
      </c>
      <c r="O114">
        <v>1235000000</v>
      </c>
      <c r="R114">
        <v>1345000000</v>
      </c>
      <c r="U114">
        <v>2135000000</v>
      </c>
      <c r="V114">
        <v>1845000000</v>
      </c>
      <c r="X114">
        <v>1380000000</v>
      </c>
      <c r="Y114">
        <v>1210000000</v>
      </c>
      <c r="Z114">
        <v>1485000000</v>
      </c>
      <c r="AD114">
        <v>2230000000</v>
      </c>
      <c r="AF114">
        <v>2642771783</v>
      </c>
      <c r="AJ114">
        <v>2635000000</v>
      </c>
      <c r="AK114">
        <v>2635000000</v>
      </c>
      <c r="AL114">
        <v>2670000000</v>
      </c>
      <c r="AM114">
        <v>2670000000</v>
      </c>
      <c r="AN114">
        <v>2435000000</v>
      </c>
      <c r="AO114">
        <v>680866597.54999995</v>
      </c>
      <c r="AY114" s="16"/>
      <c r="BA114" s="15"/>
      <c r="BB114" s="15"/>
    </row>
    <row r="115" spans="1:56" x14ac:dyDescent="0.35">
      <c r="A115">
        <f t="shared" si="3"/>
        <v>32</v>
      </c>
      <c r="E115">
        <v>1840000000</v>
      </c>
      <c r="K115">
        <v>1160000000</v>
      </c>
      <c r="L115">
        <v>2070000000</v>
      </c>
      <c r="O115">
        <v>989000000</v>
      </c>
      <c r="R115">
        <v>1160000000</v>
      </c>
      <c r="U115">
        <v>2070000000</v>
      </c>
      <c r="Y115">
        <v>1095000000</v>
      </c>
      <c r="AD115">
        <v>2045000000</v>
      </c>
      <c r="AF115">
        <v>2564169716.5</v>
      </c>
      <c r="AL115">
        <v>2000000000</v>
      </c>
      <c r="AM115">
        <v>2000000000</v>
      </c>
      <c r="AN115">
        <v>2315000000</v>
      </c>
      <c r="AO115">
        <v>825118701.64999998</v>
      </c>
      <c r="AY115" s="16"/>
      <c r="BA115" s="15"/>
      <c r="BB115" s="15"/>
    </row>
    <row r="116" spans="1:56" x14ac:dyDescent="0.35">
      <c r="A116">
        <f t="shared" si="3"/>
        <v>33</v>
      </c>
      <c r="E116">
        <v>1590000000</v>
      </c>
      <c r="K116">
        <v>961500000</v>
      </c>
      <c r="L116">
        <v>1780000000</v>
      </c>
      <c r="U116">
        <v>1780000000</v>
      </c>
      <c r="Y116">
        <v>953000000</v>
      </c>
      <c r="AD116">
        <v>1935000000</v>
      </c>
      <c r="AF116">
        <v>2128231232.5</v>
      </c>
      <c r="AL116">
        <v>1610000000</v>
      </c>
      <c r="AM116">
        <v>1610000000</v>
      </c>
      <c r="AN116">
        <v>1980000000</v>
      </c>
      <c r="AO116">
        <v>840911240.04999995</v>
      </c>
      <c r="AY116" s="16"/>
      <c r="BA116" s="15"/>
      <c r="BB116" s="15"/>
    </row>
    <row r="117" spans="1:56" x14ac:dyDescent="0.35">
      <c r="A117">
        <f t="shared" si="3"/>
        <v>34</v>
      </c>
      <c r="AD117">
        <v>1765000000</v>
      </c>
      <c r="AF117">
        <v>1560703480</v>
      </c>
      <c r="AL117">
        <v>1540000000</v>
      </c>
      <c r="AM117">
        <v>1540000000</v>
      </c>
      <c r="AN117">
        <v>1540000000</v>
      </c>
      <c r="AY117" s="16"/>
      <c r="BA117" s="15"/>
      <c r="BB117" s="15"/>
    </row>
    <row r="118" spans="1:56" x14ac:dyDescent="0.35">
      <c r="A118">
        <f t="shared" si="3"/>
        <v>35</v>
      </c>
      <c r="AD118">
        <v>1600000000</v>
      </c>
      <c r="AF118">
        <v>1380585638</v>
      </c>
      <c r="AN118">
        <v>1370000000</v>
      </c>
      <c r="AY118" s="16"/>
      <c r="BA118" s="15"/>
      <c r="BB118" s="15"/>
    </row>
    <row r="119" spans="1:56" x14ac:dyDescent="0.35">
      <c r="A119">
        <f t="shared" si="3"/>
        <v>36</v>
      </c>
      <c r="AD119">
        <v>1465000000</v>
      </c>
      <c r="AF119">
        <v>1465550072</v>
      </c>
      <c r="AN119">
        <v>1395000000</v>
      </c>
      <c r="AY119" s="16"/>
      <c r="BA119" s="15"/>
      <c r="BB119" s="15"/>
    </row>
    <row r="120" spans="1:56" x14ac:dyDescent="0.35">
      <c r="A120">
        <f t="shared" si="3"/>
        <v>37</v>
      </c>
      <c r="AY120" s="16"/>
    </row>
    <row r="121" spans="1:56" x14ac:dyDescent="0.35">
      <c r="A121">
        <f t="shared" si="3"/>
        <v>38</v>
      </c>
      <c r="AY121" s="16"/>
    </row>
    <row r="122" spans="1:56" x14ac:dyDescent="0.35">
      <c r="A122">
        <f t="shared" si="3"/>
        <v>39</v>
      </c>
      <c r="AY122" s="16"/>
      <c r="BC122" s="15"/>
      <c r="BD122" s="15"/>
    </row>
    <row r="123" spans="1:56" x14ac:dyDescent="0.35">
      <c r="BA123" s="15"/>
      <c r="BB123" s="15"/>
    </row>
    <row r="124" spans="1:56" x14ac:dyDescent="0.35">
      <c r="AX124" s="15"/>
      <c r="AY124" s="15"/>
      <c r="AZ124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opLeftCell="B1" workbookViewId="0">
      <selection activeCell="K13" sqref="K13"/>
    </sheetView>
  </sheetViews>
  <sheetFormatPr defaultRowHeight="14.5" x14ac:dyDescent="0.35"/>
  <cols>
    <col min="1" max="1" width="21.81640625" customWidth="1"/>
    <col min="2" max="2" width="9.7265625" customWidth="1"/>
    <col min="3" max="3" width="26.54296875" style="20" customWidth="1"/>
    <col min="4" max="4" width="9.453125" style="4" customWidth="1"/>
    <col min="5" max="5" width="24" style="20" customWidth="1"/>
    <col min="6" max="6" width="9.1796875" style="4" customWidth="1"/>
    <col min="7" max="7" width="24.6328125" style="20" customWidth="1"/>
    <col min="8" max="8" width="8.81640625" style="5" customWidth="1"/>
    <col min="9" max="9" width="22.90625" style="20" customWidth="1"/>
    <col min="11" max="11" width="4.1796875" customWidth="1"/>
    <col min="17" max="17" width="5.81640625" customWidth="1"/>
    <col min="18" max="18" width="7.26953125" customWidth="1"/>
    <col min="19" max="19" width="9" customWidth="1"/>
  </cols>
  <sheetData>
    <row r="1" spans="1:19" x14ac:dyDescent="0.35">
      <c r="A1" t="s">
        <v>0</v>
      </c>
    </row>
    <row r="3" spans="1:19" x14ac:dyDescent="0.35">
      <c r="A3" t="s">
        <v>97</v>
      </c>
      <c r="C3" t="s">
        <v>97</v>
      </c>
      <c r="E3" s="20" t="s">
        <v>98</v>
      </c>
      <c r="G3" s="20" t="s">
        <v>98</v>
      </c>
      <c r="I3" s="20" t="s">
        <v>99</v>
      </c>
    </row>
    <row r="4" spans="1:19" x14ac:dyDescent="0.35">
      <c r="A4" t="s">
        <v>1</v>
      </c>
      <c r="C4" s="20" t="s">
        <v>2</v>
      </c>
      <c r="E4" s="20" t="s">
        <v>1</v>
      </c>
      <c r="G4" s="20" t="s">
        <v>2</v>
      </c>
      <c r="P4" t="s">
        <v>72</v>
      </c>
      <c r="Q4" t="s">
        <v>89</v>
      </c>
      <c r="R4" t="s">
        <v>90</v>
      </c>
    </row>
    <row r="5" spans="1:19" x14ac:dyDescent="0.35">
      <c r="A5" s="2" t="s">
        <v>14</v>
      </c>
      <c r="B5" s="2">
        <v>11212010</v>
      </c>
      <c r="C5" s="20" t="s">
        <v>13</v>
      </c>
      <c r="D5" s="13">
        <v>46384006</v>
      </c>
      <c r="E5" s="20" t="s">
        <v>3</v>
      </c>
      <c r="F5" s="9">
        <v>8753021</v>
      </c>
      <c r="G5" s="13" t="s">
        <v>5</v>
      </c>
      <c r="H5" s="9" t="s">
        <v>52</v>
      </c>
      <c r="I5" s="13" t="s">
        <v>12</v>
      </c>
      <c r="J5" s="7">
        <v>23589023</v>
      </c>
      <c r="P5" s="2">
        <v>11212010</v>
      </c>
      <c r="Q5" s="7">
        <v>84.702995000000001</v>
      </c>
      <c r="R5" s="7" t="s">
        <v>91</v>
      </c>
    </row>
    <row r="6" spans="1:19" x14ac:dyDescent="0.35">
      <c r="A6" s="2" t="s">
        <v>15</v>
      </c>
      <c r="B6" s="2">
        <v>11219005</v>
      </c>
      <c r="C6" s="20" t="s">
        <v>10</v>
      </c>
      <c r="D6" s="9">
        <v>7994016</v>
      </c>
      <c r="E6" s="20" t="s">
        <v>4</v>
      </c>
      <c r="F6" s="9">
        <v>8753020</v>
      </c>
      <c r="G6" s="13" t="s">
        <v>6</v>
      </c>
      <c r="H6" s="9" t="s">
        <v>52</v>
      </c>
      <c r="I6" s="13" t="s">
        <v>16</v>
      </c>
      <c r="J6" s="7">
        <v>10834055</v>
      </c>
      <c r="P6" s="2">
        <v>11219005</v>
      </c>
      <c r="Q6" s="7">
        <v>84.212299999999999</v>
      </c>
      <c r="R6" s="7" t="s">
        <v>92</v>
      </c>
      <c r="S6" s="7"/>
    </row>
    <row r="7" spans="1:19" x14ac:dyDescent="0.35">
      <c r="A7" t="s">
        <v>55</v>
      </c>
      <c r="B7" s="7">
        <v>11040007</v>
      </c>
      <c r="C7" s="20" t="s">
        <v>9</v>
      </c>
      <c r="D7" s="9">
        <v>7993016</v>
      </c>
      <c r="E7" s="21" t="s">
        <v>64</v>
      </c>
      <c r="F7" s="9">
        <v>8790003</v>
      </c>
      <c r="G7" s="13" t="s">
        <v>8</v>
      </c>
      <c r="H7" s="9" t="s">
        <v>52</v>
      </c>
      <c r="I7" s="13" t="s">
        <v>17</v>
      </c>
      <c r="J7" s="7">
        <v>10834055</v>
      </c>
      <c r="P7" s="7">
        <v>11040007</v>
      </c>
      <c r="Q7">
        <v>88.253280000000004</v>
      </c>
      <c r="R7" t="s">
        <v>92</v>
      </c>
      <c r="S7" s="7"/>
    </row>
    <row r="8" spans="1:19" x14ac:dyDescent="0.35">
      <c r="B8" s="7"/>
      <c r="C8" s="20" t="s">
        <v>20</v>
      </c>
      <c r="D8" s="9">
        <v>11421015</v>
      </c>
      <c r="E8" s="22" t="s">
        <v>49</v>
      </c>
      <c r="F8" s="6">
        <v>8746004</v>
      </c>
      <c r="G8" s="13" t="s">
        <v>7</v>
      </c>
      <c r="H8" s="9" t="s">
        <v>52</v>
      </c>
      <c r="I8" s="13" t="s">
        <v>18</v>
      </c>
      <c r="J8" s="7" t="s">
        <v>52</v>
      </c>
      <c r="P8" s="13">
        <v>46384006</v>
      </c>
      <c r="Q8">
        <v>77.603729999999999</v>
      </c>
      <c r="R8" t="s">
        <v>92</v>
      </c>
      <c r="S8" s="7"/>
    </row>
    <row r="9" spans="1:19" x14ac:dyDescent="0.35">
      <c r="C9" s="20" t="s">
        <v>67</v>
      </c>
      <c r="D9" s="9">
        <v>11422015</v>
      </c>
      <c r="E9" s="22" t="s">
        <v>88</v>
      </c>
      <c r="F9" s="6">
        <v>8746004</v>
      </c>
      <c r="G9" s="23" t="s">
        <v>63</v>
      </c>
      <c r="H9" s="5">
        <v>6653021</v>
      </c>
      <c r="I9" s="13" t="s">
        <v>19</v>
      </c>
      <c r="J9" s="7" t="s">
        <v>52</v>
      </c>
      <c r="P9" s="9">
        <v>7994016</v>
      </c>
      <c r="Q9">
        <v>69.069999999999993</v>
      </c>
      <c r="R9" t="s">
        <v>91</v>
      </c>
      <c r="S9" s="7"/>
    </row>
    <row r="10" spans="1:19" x14ac:dyDescent="0.35">
      <c r="C10" s="20" t="s">
        <v>56</v>
      </c>
      <c r="D10" s="11">
        <v>11323008</v>
      </c>
      <c r="E10" s="22" t="s">
        <v>25</v>
      </c>
      <c r="F10" s="6" t="s">
        <v>52</v>
      </c>
      <c r="G10" s="23" t="s">
        <v>11</v>
      </c>
      <c r="H10" s="9">
        <v>6654020</v>
      </c>
      <c r="I10" s="13" t="s">
        <v>21</v>
      </c>
      <c r="J10">
        <v>16011044</v>
      </c>
      <c r="L10" s="1"/>
      <c r="P10" s="9">
        <v>7993016</v>
      </c>
      <c r="Q10">
        <v>68.599999999999994</v>
      </c>
      <c r="R10" t="s">
        <v>91</v>
      </c>
      <c r="S10" s="7"/>
    </row>
    <row r="11" spans="1:19" x14ac:dyDescent="0.35">
      <c r="C11" s="20" t="s">
        <v>37</v>
      </c>
      <c r="D11" s="9">
        <v>16793009</v>
      </c>
      <c r="E11" s="22" t="s">
        <v>24</v>
      </c>
      <c r="F11" s="6" t="s">
        <v>52</v>
      </c>
      <c r="G11" s="13" t="s">
        <v>23</v>
      </c>
      <c r="H11" s="9">
        <v>17943020</v>
      </c>
      <c r="I11" s="13" t="s">
        <v>22</v>
      </c>
      <c r="J11">
        <v>16011044</v>
      </c>
      <c r="L11" s="3"/>
      <c r="P11" s="9">
        <v>11421015</v>
      </c>
      <c r="Q11">
        <v>79</v>
      </c>
      <c r="R11" t="s">
        <v>91</v>
      </c>
      <c r="S11" s="7"/>
    </row>
    <row r="12" spans="1:19" x14ac:dyDescent="0.35">
      <c r="C12" s="20" t="s">
        <v>58</v>
      </c>
      <c r="D12" s="9">
        <v>46579008</v>
      </c>
      <c r="E12" s="22" t="s">
        <v>36</v>
      </c>
      <c r="F12" s="9" t="s">
        <v>52</v>
      </c>
      <c r="G12" s="13" t="s">
        <v>28</v>
      </c>
      <c r="H12" s="9">
        <v>17943020</v>
      </c>
      <c r="I12" s="23" t="s">
        <v>65</v>
      </c>
      <c r="J12" s="12" t="s">
        <v>52</v>
      </c>
      <c r="P12" s="9">
        <v>11422015</v>
      </c>
      <c r="Q12">
        <v>78.900000000000006</v>
      </c>
      <c r="R12" t="s">
        <v>91</v>
      </c>
      <c r="S12" s="19"/>
    </row>
    <row r="13" spans="1:19" x14ac:dyDescent="0.35">
      <c r="C13" s="20" t="s">
        <v>59</v>
      </c>
      <c r="D13" s="9">
        <v>46593006</v>
      </c>
      <c r="E13" s="22" t="s">
        <v>105</v>
      </c>
      <c r="F13" s="9" t="s">
        <v>52</v>
      </c>
      <c r="G13" s="13" t="s">
        <v>102</v>
      </c>
      <c r="H13" s="9">
        <v>19097011</v>
      </c>
      <c r="I13" s="13" t="s">
        <v>29</v>
      </c>
      <c r="J13">
        <v>25783026</v>
      </c>
      <c r="P13" s="11">
        <v>11323008</v>
      </c>
      <c r="Q13">
        <v>82.031899999999993</v>
      </c>
      <c r="R13" t="s">
        <v>92</v>
      </c>
      <c r="S13" s="7"/>
    </row>
    <row r="14" spans="1:19" x14ac:dyDescent="0.35">
      <c r="C14" s="20" t="s">
        <v>38</v>
      </c>
      <c r="D14" s="11">
        <v>11323008</v>
      </c>
      <c r="E14" s="22" t="s">
        <v>41</v>
      </c>
      <c r="F14" s="9" t="s">
        <v>52</v>
      </c>
      <c r="G14" s="13" t="s">
        <v>103</v>
      </c>
      <c r="H14" s="9">
        <v>19097011</v>
      </c>
      <c r="I14" s="13" t="s">
        <v>68</v>
      </c>
      <c r="J14" s="7" t="s">
        <v>52</v>
      </c>
      <c r="P14" s="9">
        <v>16793009</v>
      </c>
      <c r="Q14">
        <v>80.267799999999994</v>
      </c>
      <c r="R14" t="s">
        <v>91</v>
      </c>
      <c r="S14" s="7"/>
    </row>
    <row r="15" spans="1:19" x14ac:dyDescent="0.35">
      <c r="C15" s="20" t="s">
        <v>39</v>
      </c>
      <c r="D15" s="11">
        <v>11323008</v>
      </c>
      <c r="E15" s="20" t="s">
        <v>45</v>
      </c>
      <c r="F15" s="9" t="s">
        <v>52</v>
      </c>
      <c r="G15" s="22" t="s">
        <v>26</v>
      </c>
      <c r="H15" s="6" t="s">
        <v>52</v>
      </c>
      <c r="I15" s="13" t="s">
        <v>30</v>
      </c>
      <c r="J15" s="7" t="s">
        <v>52</v>
      </c>
      <c r="P15" s="9">
        <v>46578009</v>
      </c>
      <c r="Q15">
        <v>81.344200000000001</v>
      </c>
      <c r="R15" t="s">
        <v>92</v>
      </c>
    </row>
    <row r="16" spans="1:19" x14ac:dyDescent="0.35">
      <c r="C16" s="20" t="s">
        <v>40</v>
      </c>
      <c r="D16" s="11">
        <v>11323008</v>
      </c>
      <c r="E16" s="20" t="s">
        <v>53</v>
      </c>
      <c r="F16" s="7">
        <v>35875021</v>
      </c>
      <c r="G16" s="22" t="s">
        <v>27</v>
      </c>
      <c r="H16" s="6" t="s">
        <v>52</v>
      </c>
      <c r="I16" s="13" t="s">
        <v>31</v>
      </c>
      <c r="J16" s="7" t="s">
        <v>52</v>
      </c>
      <c r="P16" s="9">
        <v>46579008</v>
      </c>
      <c r="Q16">
        <v>81.601523999999998</v>
      </c>
      <c r="R16" t="s">
        <v>92</v>
      </c>
    </row>
    <row r="17" spans="3:19" x14ac:dyDescent="0.35">
      <c r="C17" s="20" t="s">
        <v>42</v>
      </c>
      <c r="D17" s="9">
        <v>16793009</v>
      </c>
      <c r="E17" s="20" t="s">
        <v>54</v>
      </c>
      <c r="F17" s="7">
        <v>35890013</v>
      </c>
      <c r="G17" s="13" t="s">
        <v>46</v>
      </c>
      <c r="H17" s="10">
        <v>14007021</v>
      </c>
      <c r="I17" s="13" t="s">
        <v>32</v>
      </c>
      <c r="J17" s="7" t="s">
        <v>52</v>
      </c>
      <c r="P17" s="9">
        <v>46593006</v>
      </c>
      <c r="Q17">
        <v>82.715289999999996</v>
      </c>
      <c r="R17" t="s">
        <v>92</v>
      </c>
    </row>
    <row r="18" spans="3:19" x14ac:dyDescent="0.35">
      <c r="C18" s="20" t="s">
        <v>43</v>
      </c>
      <c r="D18" s="9">
        <v>16793009</v>
      </c>
      <c r="E18" s="20" t="s">
        <v>47</v>
      </c>
      <c r="F18" s="9">
        <v>57731022</v>
      </c>
      <c r="G18" s="13" t="s">
        <v>44</v>
      </c>
      <c r="H18" s="9" t="s">
        <v>52</v>
      </c>
      <c r="I18" s="13" t="s">
        <v>33</v>
      </c>
      <c r="J18" s="7" t="s">
        <v>52</v>
      </c>
      <c r="P18" s="9">
        <v>46115006</v>
      </c>
      <c r="Q18">
        <v>72.08</v>
      </c>
      <c r="R18" t="s">
        <v>91</v>
      </c>
    </row>
    <row r="19" spans="3:19" x14ac:dyDescent="0.35">
      <c r="C19" s="20" t="s">
        <v>57</v>
      </c>
      <c r="D19" s="9">
        <v>16793009</v>
      </c>
      <c r="E19" s="20" t="s">
        <v>48</v>
      </c>
      <c r="F19" s="9">
        <v>57745014</v>
      </c>
      <c r="G19" s="20" t="s">
        <v>93</v>
      </c>
      <c r="H19" s="9" t="s">
        <v>52</v>
      </c>
      <c r="I19" s="13" t="s">
        <v>34</v>
      </c>
      <c r="J19" s="7" t="s">
        <v>52</v>
      </c>
      <c r="P19" s="9">
        <v>11457008</v>
      </c>
      <c r="Q19">
        <v>79</v>
      </c>
      <c r="R19" t="s">
        <v>92</v>
      </c>
    </row>
    <row r="20" spans="3:19" x14ac:dyDescent="0.35">
      <c r="C20" s="20" t="s">
        <v>62</v>
      </c>
      <c r="D20" s="9">
        <v>46578009</v>
      </c>
      <c r="H20" s="9"/>
      <c r="I20" s="13" t="s">
        <v>35</v>
      </c>
      <c r="J20" s="7" t="s">
        <v>52</v>
      </c>
      <c r="P20" s="9">
        <v>8753021</v>
      </c>
      <c r="Q20">
        <v>84.53</v>
      </c>
      <c r="R20" t="s">
        <v>91</v>
      </c>
    </row>
    <row r="21" spans="3:19" x14ac:dyDescent="0.35">
      <c r="C21" s="20" t="s">
        <v>60</v>
      </c>
      <c r="D21" s="9">
        <v>46579008</v>
      </c>
      <c r="G21" s="13"/>
      <c r="H21" s="9"/>
      <c r="I21" s="13" t="s">
        <v>66</v>
      </c>
      <c r="J21" s="7" t="s">
        <v>52</v>
      </c>
      <c r="P21" s="9">
        <v>8753020</v>
      </c>
      <c r="Q21">
        <v>84.5</v>
      </c>
      <c r="R21" t="s">
        <v>91</v>
      </c>
    </row>
    <row r="22" spans="3:19" x14ac:dyDescent="0.35">
      <c r="C22" s="20" t="s">
        <v>61</v>
      </c>
      <c r="D22" s="9">
        <v>46593006</v>
      </c>
      <c r="F22" s="8"/>
      <c r="G22" s="13"/>
      <c r="H22" s="9"/>
      <c r="I22" s="13" t="s">
        <v>104</v>
      </c>
      <c r="J22">
        <v>60346020</v>
      </c>
      <c r="P22" s="9">
        <v>8790003</v>
      </c>
      <c r="Q22">
        <v>90.457400000000007</v>
      </c>
      <c r="R22" t="s">
        <v>92</v>
      </c>
    </row>
    <row r="23" spans="3:19" x14ac:dyDescent="0.35">
      <c r="C23" s="20" t="s">
        <v>50</v>
      </c>
      <c r="D23" s="9">
        <v>46115006</v>
      </c>
      <c r="P23" s="6">
        <v>8746004</v>
      </c>
      <c r="Q23">
        <v>89.432625000000002</v>
      </c>
      <c r="R23" t="s">
        <v>92</v>
      </c>
    </row>
    <row r="24" spans="3:19" x14ac:dyDescent="0.35">
      <c r="C24" s="20" t="s">
        <v>51</v>
      </c>
      <c r="D24" s="9">
        <v>11457008</v>
      </c>
      <c r="P24" s="7">
        <v>35875021</v>
      </c>
      <c r="Q24">
        <v>73.900000000000006</v>
      </c>
      <c r="R24" t="s">
        <v>91</v>
      </c>
    </row>
    <row r="25" spans="3:19" x14ac:dyDescent="0.35">
      <c r="C25" s="20" t="s">
        <v>94</v>
      </c>
      <c r="D25" s="27">
        <f>55512010</f>
        <v>55512010</v>
      </c>
      <c r="I25" s="13"/>
      <c r="P25" s="7">
        <v>35890013</v>
      </c>
      <c r="Q25">
        <v>74</v>
      </c>
      <c r="R25" t="s">
        <v>91</v>
      </c>
      <c r="S25" s="24"/>
    </row>
    <row r="26" spans="3:19" x14ac:dyDescent="0.35">
      <c r="I26" s="13"/>
      <c r="P26" s="9">
        <v>57731022</v>
      </c>
      <c r="Q26">
        <v>76.046419999999998</v>
      </c>
      <c r="R26" t="s">
        <v>91</v>
      </c>
    </row>
    <row r="27" spans="3:19" x14ac:dyDescent="0.35">
      <c r="I27" s="13"/>
      <c r="P27" s="9">
        <v>57745014</v>
      </c>
      <c r="Q27">
        <v>76.378910000000005</v>
      </c>
      <c r="R27" t="s">
        <v>91</v>
      </c>
    </row>
    <row r="28" spans="3:19" x14ac:dyDescent="0.35">
      <c r="I28" s="13"/>
      <c r="P28" s="5">
        <v>6653021</v>
      </c>
      <c r="Q28">
        <v>71.433970000000002</v>
      </c>
      <c r="R28" t="s">
        <v>91</v>
      </c>
    </row>
    <row r="29" spans="3:19" x14ac:dyDescent="0.35">
      <c r="I29" s="13"/>
      <c r="P29" s="9">
        <v>6654020</v>
      </c>
      <c r="Q29">
        <v>70</v>
      </c>
      <c r="R29" t="s">
        <v>91</v>
      </c>
    </row>
    <row r="30" spans="3:19" x14ac:dyDescent="0.35">
      <c r="I30" s="13"/>
      <c r="P30" s="9">
        <v>17943020</v>
      </c>
      <c r="Q30">
        <v>64.361435</v>
      </c>
      <c r="R30" t="s">
        <v>91</v>
      </c>
    </row>
    <row r="31" spans="3:19" x14ac:dyDescent="0.35">
      <c r="I31" s="13"/>
      <c r="P31" s="9">
        <v>19097011</v>
      </c>
      <c r="Q31">
        <v>71.730019999999996</v>
      </c>
      <c r="R31" t="s">
        <v>91</v>
      </c>
    </row>
    <row r="32" spans="3:19" x14ac:dyDescent="0.35">
      <c r="I32" s="13"/>
      <c r="P32" s="10">
        <v>14007021</v>
      </c>
      <c r="Q32" s="25">
        <v>80.87312</v>
      </c>
      <c r="R32" t="s">
        <v>91</v>
      </c>
    </row>
    <row r="33" spans="4:18" x14ac:dyDescent="0.35">
      <c r="P33" s="7">
        <v>23589023</v>
      </c>
      <c r="Q33" s="7">
        <v>86</v>
      </c>
      <c r="R33" s="7" t="s">
        <v>91</v>
      </c>
    </row>
    <row r="34" spans="4:18" x14ac:dyDescent="0.35">
      <c r="P34" s="7">
        <v>10834055</v>
      </c>
      <c r="Q34" s="26">
        <v>82.298209999999997</v>
      </c>
      <c r="R34" t="s">
        <v>92</v>
      </c>
    </row>
    <row r="35" spans="4:18" x14ac:dyDescent="0.35">
      <c r="P35">
        <v>16011044</v>
      </c>
      <c r="Q35" s="7">
        <v>86.6</v>
      </c>
      <c r="R35" s="7" t="s">
        <v>92</v>
      </c>
    </row>
    <row r="36" spans="4:18" x14ac:dyDescent="0.35">
      <c r="D36"/>
      <c r="F36"/>
      <c r="H36"/>
      <c r="P36">
        <v>25783026</v>
      </c>
      <c r="Q36" s="7">
        <v>81.015180000000001</v>
      </c>
      <c r="R36" s="7" t="s">
        <v>91</v>
      </c>
    </row>
    <row r="37" spans="4:18" x14ac:dyDescent="0.35">
      <c r="P37">
        <v>60346020</v>
      </c>
      <c r="Q37" s="7">
        <v>86.457040000000006</v>
      </c>
      <c r="R37" s="7" t="s">
        <v>91</v>
      </c>
    </row>
    <row r="51" spans="16:16" x14ac:dyDescent="0.35">
      <c r="P51" s="12"/>
    </row>
    <row r="53" spans="16:16" x14ac:dyDescent="0.35">
      <c r="P53" s="7"/>
    </row>
    <row r="54" spans="16:16" x14ac:dyDescent="0.35">
      <c r="P54" s="7"/>
    </row>
    <row r="55" spans="16:16" x14ac:dyDescent="0.35">
      <c r="P55" s="7"/>
    </row>
    <row r="56" spans="16:16" x14ac:dyDescent="0.35">
      <c r="P56" s="7"/>
    </row>
    <row r="57" spans="16:16" x14ac:dyDescent="0.35">
      <c r="P57" s="7"/>
    </row>
    <row r="58" spans="16:16" x14ac:dyDescent="0.35">
      <c r="P58" s="7"/>
    </row>
    <row r="59" spans="16:16" x14ac:dyDescent="0.35">
      <c r="P59" s="7"/>
    </row>
    <row r="60" spans="16:16" x14ac:dyDescent="0.35">
      <c r="P60" s="7"/>
    </row>
  </sheetData>
  <sortState ref="U5:U36">
    <sortCondition ref="U5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S2</vt:lpstr>
      <vt:lpstr>S1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Sioris,Christopher [Ontario]</cp:lastModifiedBy>
  <dcterms:created xsi:type="dcterms:W3CDTF">2014-11-19T19:36:21Z</dcterms:created>
  <dcterms:modified xsi:type="dcterms:W3CDTF">2016-12-04T21:10:10Z</dcterms:modified>
</cp:coreProperties>
</file>