
<file path=[Content_Types].xml><?xml version="1.0" encoding="utf-8"?>
<Types xmlns="http://schemas.openxmlformats.org/package/2006/content-types">
  <Override PartName="/xl/worksheets/sheet26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Override PartName="/xl/worksheets/sheet12.xml" ContentType="application/vnd.openxmlformats-officedocument.spreadsheetml.worksheet+xml"/>
  <Default Extension="jpeg" ContentType="image/jpeg"/>
  <Default Extension="xml" ContentType="application/xml"/>
  <Override PartName="/xl/worksheets/sheet24.xml" ContentType="application/vnd.openxmlformats-officedocument.spreadsheetml.worksheet+xml"/>
  <Override PartName="/xl/worksheets/sheet10.xml" ContentType="application/vnd.openxmlformats-officedocument.spreadsheetml.worksheet+xml"/>
  <Override PartName="/xl/calcChain.xml" ContentType="application/vnd.openxmlformats-officedocument.spreadsheetml.calcChain+xml"/>
  <Override PartName="/xl/worksheets/sheet22.xml" ContentType="application/vnd.openxmlformats-officedocument.spreadsheetml.worksheet+xml"/>
  <Override PartName="/xl/worksheets/sheet19.xml" ContentType="application/vnd.openxmlformats-officedocument.spreadsheetml.worksheet+xml"/>
  <Override PartName="/xl/worksheets/sheet1.xml" ContentType="application/vnd.openxmlformats-officedocument.spreadsheetml.worksheet+xml"/>
  <Override PartName="/xl/worksheets/sheet8.xml" ContentType="application/vnd.openxmlformats-officedocument.spreadsheetml.worksheet+xml"/>
  <Override PartName="/xl/worksheets/sheet20.xml" ContentType="application/vnd.openxmlformats-officedocument.spreadsheetml.worksheet+xml"/>
  <Override PartName="/xl/worksheets/sheet17.xml" ContentType="application/vnd.openxmlformats-officedocument.spreadsheetml.worksheet+xml"/>
  <Override PartName="/xl/worksheets/sheet6.xml" ContentType="application/vnd.openxmlformats-officedocument.spreadsheetml.worksheet+xml"/>
  <Override PartName="/xl/worksheets/sheet29.xml" ContentType="application/vnd.openxmlformats-officedocument.spreadsheetml.worksheet+xml"/>
  <Override PartName="/docProps/core.xml" ContentType="application/vnd.openxmlformats-package.core-properties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worksheets/sheet4.xml" ContentType="application/vnd.openxmlformats-officedocument.spreadsheetml.worksheet+xml"/>
  <Override PartName="/xl/worksheets/sheet27.xml" ContentType="application/vnd.openxmlformats-officedocument.spreadsheetml.worksheet+xml"/>
  <Override PartName="/xl/worksheets/sheet32.xml" ContentType="application/vnd.openxmlformats-officedocument.spreadsheetml.worksheet+xml"/>
  <Override PartName="/docProps/app.xml" ContentType="application/vnd.openxmlformats-officedocument.extended-properties+xml"/>
  <Override PartName="/xl/worksheets/sheet13.xml" ContentType="application/vnd.openxmlformats-officedocument.spreadsheetml.worksheet+xml"/>
  <Override PartName="/xl/worksheets/sheet25.xml" ContentType="application/vnd.openxmlformats-officedocument.spreadsheetml.worksheet+xml"/>
  <Override PartName="/xl/worksheets/sheet3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3.xml" ContentType="application/vnd.openxmlformats-officedocument.spreadsheetml.worksheet+xml"/>
  <Override PartName="/xl/worksheets/sheet2.xml" ContentType="application/vnd.openxmlformats-officedocument.spreadsheetml.worksheet+xml"/>
  <Override PartName="/xl/worksheets/sheet9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21.xml" ContentType="application/vnd.openxmlformats-officedocument.spreadsheetml.worksheet+xml"/>
  <Override PartName="/xl/worksheets/sheet18.xml" ContentType="application/vnd.openxmlformats-officedocument.spreadsheetml.worksheet+xml"/>
  <Override PartName="/xl/sharedStrings.xml" ContentType="application/vnd.openxmlformats-officedocument.spreadsheetml.sharedStrings+xml"/>
  <Override PartName="/xl/worksheets/sheet7.xml" ContentType="application/vnd.openxmlformats-officedocument.spreadsheetml.worksheet+xml"/>
  <Override PartName="/xl/worksheets/sheet16.xml" ContentType="application/vnd.openxmlformats-officedocument.spreadsheetml.worksheet+xml"/>
  <Override PartName="/xl/workbook.xml" ContentType="application/vnd.openxmlformats-officedocument.spreadsheetml.sheet.main+xml"/>
  <Override PartName="/xl/worksheets/sheet28.xml" ContentType="application/vnd.openxmlformats-officedocument.spreadsheetml.worksheet+xml"/>
  <Override PartName="/xl/worksheets/sheet5.xml" ContentType="application/vnd.openxmlformats-officedocument.spreadsheetml.worksheet+xml"/>
  <Override PartName="/xl/worksheets/sheet14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7440" yWindow="1040" windowWidth="23280" windowHeight="18480" tabRatio="817"/>
  </bookViews>
  <sheets>
    <sheet name="Lab_numbers" sheetId="34" r:id="rId1"/>
    <sheet name="N2O" sheetId="25" r:id="rId2"/>
    <sheet name="SF6" sheetId="26" r:id="rId3"/>
    <sheet name="CH4" sheetId="27" r:id="rId4"/>
    <sheet name="CFC12" sheetId="1" r:id="rId5"/>
    <sheet name="CFC11" sheetId="2" r:id="rId6"/>
    <sheet name="CFC113" sheetId="3" r:id="rId7"/>
    <sheet name="CFC114" sheetId="4" r:id="rId8"/>
    <sheet name="CFC115" sheetId="5" r:id="rId9"/>
    <sheet name="CFC13" sheetId="6" r:id="rId10"/>
    <sheet name="halon1211" sheetId="28" r:id="rId11"/>
    <sheet name="halon1301" sheetId="29" r:id="rId12"/>
    <sheet name="halon2402" sheetId="30" r:id="rId13"/>
    <sheet name="HCFC22" sheetId="7" r:id="rId14"/>
    <sheet name="HCFC141b" sheetId="8" r:id="rId15"/>
    <sheet name="HCFC142b" sheetId="9" r:id="rId16"/>
    <sheet name="HFC134a" sheetId="10" r:id="rId17"/>
    <sheet name="HFC152a" sheetId="11" r:id="rId18"/>
    <sheet name="HCFC124" sheetId="12" r:id="rId19"/>
    <sheet name="HCFC123" sheetId="13" r:id="rId20"/>
    <sheet name="CCl4" sheetId="14" r:id="rId21"/>
    <sheet name="CH3CCl3" sheetId="15" r:id="rId22"/>
    <sheet name="CH3Cl" sheetId="17" r:id="rId23"/>
    <sheet name="CH3Br" sheetId="18" r:id="rId24"/>
    <sheet name="CH3I" sheetId="19" r:id="rId25"/>
    <sheet name="CH2Cl2" sheetId="21" r:id="rId26"/>
    <sheet name="CH2Br2" sheetId="20" r:id="rId27"/>
    <sheet name="CHCl3" sheetId="16" r:id="rId28"/>
    <sheet name="CHBr3" sheetId="22" r:id="rId29"/>
    <sheet name="C2HCl3" sheetId="23" r:id="rId30"/>
    <sheet name="C2Cl4" sheetId="24" r:id="rId31"/>
    <sheet name="COS" sheetId="32" r:id="rId32"/>
  </sheets>
  <externalReferences>
    <externalReference r:id="rId33"/>
  </externalReference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B3" i="24"/>
  <c r="N30"/>
  <c r="M30"/>
  <c r="L30"/>
  <c r="K30"/>
  <c r="J30"/>
  <c r="I30"/>
  <c r="H30"/>
  <c r="G30"/>
  <c r="F30"/>
  <c r="E30"/>
  <c r="D30"/>
  <c r="C30"/>
  <c r="B30"/>
  <c r="N29"/>
  <c r="M29"/>
  <c r="L29"/>
  <c r="K29"/>
  <c r="J29"/>
  <c r="I29"/>
  <c r="H29"/>
  <c r="G29"/>
  <c r="F29"/>
  <c r="E29"/>
  <c r="D29"/>
  <c r="C29"/>
  <c r="B29"/>
  <c r="N28"/>
  <c r="M28"/>
  <c r="L28"/>
  <c r="K28"/>
  <c r="J28"/>
  <c r="I28"/>
  <c r="H28"/>
  <c r="G28"/>
  <c r="F28"/>
  <c r="E28"/>
  <c r="D28"/>
  <c r="C28"/>
  <c r="B28"/>
  <c r="N27"/>
  <c r="M27"/>
  <c r="L27"/>
  <c r="K27"/>
  <c r="J27"/>
  <c r="I27"/>
  <c r="H27"/>
  <c r="G27"/>
  <c r="F27"/>
  <c r="E27"/>
  <c r="D27"/>
  <c r="C27"/>
  <c r="B27"/>
  <c r="N26"/>
  <c r="M26"/>
  <c r="L26"/>
  <c r="K26"/>
  <c r="J26"/>
  <c r="I26"/>
  <c r="H26"/>
  <c r="G26"/>
  <c r="F26"/>
  <c r="E26"/>
  <c r="D26"/>
  <c r="C26"/>
  <c r="B26"/>
  <c r="N25"/>
  <c r="M25"/>
  <c r="L25"/>
  <c r="K25"/>
  <c r="J25"/>
  <c r="I25"/>
  <c r="H25"/>
  <c r="G25"/>
  <c r="F25"/>
  <c r="E25"/>
  <c r="D25"/>
  <c r="C25"/>
  <c r="B25"/>
  <c r="N24"/>
  <c r="M24"/>
  <c r="L24"/>
  <c r="K24"/>
  <c r="J24"/>
  <c r="I24"/>
  <c r="H24"/>
  <c r="G24"/>
  <c r="F24"/>
  <c r="E24"/>
  <c r="D24"/>
  <c r="C24"/>
  <c r="N23"/>
  <c r="M23"/>
  <c r="L23"/>
  <c r="K23"/>
  <c r="J23"/>
  <c r="I23"/>
  <c r="H23"/>
  <c r="G23"/>
  <c r="F23"/>
  <c r="E23"/>
  <c r="D23"/>
  <c r="C23"/>
  <c r="B23"/>
  <c r="N22"/>
  <c r="M22"/>
  <c r="L22"/>
  <c r="K22"/>
  <c r="J22"/>
  <c r="I22"/>
  <c r="H22"/>
  <c r="G22"/>
  <c r="F22"/>
  <c r="E22"/>
  <c r="D22"/>
  <c r="C22"/>
  <c r="B22"/>
  <c r="N21"/>
  <c r="M21"/>
  <c r="L21"/>
  <c r="K21"/>
  <c r="J21"/>
  <c r="I21"/>
  <c r="H21"/>
  <c r="G21"/>
  <c r="F21"/>
  <c r="E21"/>
  <c r="D21"/>
  <c r="C21"/>
  <c r="B21"/>
  <c r="N20"/>
  <c r="M20"/>
  <c r="L20"/>
  <c r="K20"/>
  <c r="J20"/>
  <c r="I20"/>
  <c r="H20"/>
  <c r="G20"/>
  <c r="F20"/>
  <c r="E20"/>
  <c r="D20"/>
  <c r="C20"/>
  <c r="B20"/>
  <c r="N19"/>
  <c r="M19"/>
  <c r="L19"/>
  <c r="K19"/>
  <c r="J19"/>
  <c r="I19"/>
  <c r="H19"/>
  <c r="G19"/>
  <c r="F19"/>
  <c r="E19"/>
  <c r="D19"/>
  <c r="C19"/>
  <c r="N18"/>
  <c r="M18"/>
  <c r="L18"/>
  <c r="K18"/>
  <c r="J18"/>
  <c r="I18"/>
  <c r="H18"/>
  <c r="G18"/>
  <c r="F18"/>
  <c r="E18"/>
  <c r="D18"/>
  <c r="C18"/>
  <c r="B18"/>
  <c r="N17"/>
  <c r="M17"/>
  <c r="L17"/>
  <c r="K17"/>
  <c r="J17"/>
  <c r="I17"/>
  <c r="H17"/>
  <c r="G17"/>
  <c r="F17"/>
  <c r="E17"/>
  <c r="D17"/>
  <c r="C17"/>
  <c r="B17"/>
  <c r="N16"/>
  <c r="M16"/>
  <c r="L16"/>
  <c r="K16"/>
  <c r="J16"/>
  <c r="I16"/>
  <c r="H16"/>
  <c r="G16"/>
  <c r="F16"/>
  <c r="E16"/>
  <c r="D16"/>
  <c r="C16"/>
  <c r="N15"/>
  <c r="M15"/>
  <c r="L15"/>
  <c r="K15"/>
  <c r="J15"/>
  <c r="I15"/>
  <c r="H15"/>
  <c r="G15"/>
  <c r="F15"/>
  <c r="E15"/>
  <c r="D15"/>
  <c r="C15"/>
  <c r="B15"/>
  <c r="N14"/>
  <c r="M14"/>
  <c r="L14"/>
  <c r="K14"/>
  <c r="J14"/>
  <c r="I14"/>
  <c r="H14"/>
  <c r="G14"/>
  <c r="F14"/>
  <c r="E14"/>
  <c r="D14"/>
  <c r="C14"/>
  <c r="B14"/>
  <c r="N13"/>
  <c r="M13"/>
  <c r="L13"/>
  <c r="K13"/>
  <c r="J13"/>
  <c r="I13"/>
  <c r="H13"/>
  <c r="G13"/>
  <c r="F13"/>
  <c r="E13"/>
  <c r="D13"/>
  <c r="C13"/>
  <c r="B13"/>
  <c r="N12"/>
  <c r="M12"/>
  <c r="L12"/>
  <c r="K12"/>
  <c r="J12"/>
  <c r="I12"/>
  <c r="H12"/>
  <c r="G12"/>
  <c r="F12"/>
  <c r="E12"/>
  <c r="D12"/>
  <c r="C12"/>
  <c r="B12"/>
  <c r="N11"/>
  <c r="M11"/>
  <c r="L11"/>
  <c r="K11"/>
  <c r="J11"/>
  <c r="I11"/>
  <c r="H11"/>
  <c r="G11"/>
  <c r="F11"/>
  <c r="E11"/>
  <c r="D11"/>
  <c r="C11"/>
  <c r="B11"/>
  <c r="N10"/>
  <c r="M10"/>
  <c r="L10"/>
  <c r="K10"/>
  <c r="J10"/>
  <c r="I10"/>
  <c r="H10"/>
  <c r="G10"/>
  <c r="F10"/>
  <c r="E10"/>
  <c r="D10"/>
  <c r="C10"/>
  <c r="B10"/>
  <c r="N9"/>
  <c r="M9"/>
  <c r="L9"/>
  <c r="K9"/>
  <c r="J9"/>
  <c r="I9"/>
  <c r="H9"/>
  <c r="G9"/>
  <c r="F9"/>
  <c r="E9"/>
  <c r="D9"/>
  <c r="C9"/>
  <c r="B9"/>
  <c r="N8"/>
  <c r="M8"/>
  <c r="L8"/>
  <c r="K8"/>
  <c r="J8"/>
  <c r="I8"/>
  <c r="H8"/>
  <c r="G8"/>
  <c r="F8"/>
  <c r="E8"/>
  <c r="D8"/>
  <c r="C8"/>
  <c r="B8"/>
  <c r="N7"/>
  <c r="M7"/>
  <c r="L7"/>
  <c r="K7"/>
  <c r="J7"/>
  <c r="I7"/>
  <c r="H7"/>
  <c r="G7"/>
  <c r="F7"/>
  <c r="E7"/>
  <c r="D7"/>
  <c r="C7"/>
  <c r="B7"/>
  <c r="N6"/>
  <c r="M6"/>
  <c r="L6"/>
  <c r="K6"/>
  <c r="J6"/>
  <c r="I6"/>
  <c r="H6"/>
  <c r="G6"/>
  <c r="F6"/>
  <c r="E6"/>
  <c r="D6"/>
  <c r="C6"/>
  <c r="B6"/>
  <c r="N5"/>
  <c r="M5"/>
  <c r="L5"/>
  <c r="K5"/>
  <c r="J5"/>
  <c r="I5"/>
  <c r="H5"/>
  <c r="G5"/>
  <c r="F5"/>
  <c r="E5"/>
  <c r="D5"/>
  <c r="C5"/>
  <c r="B5"/>
  <c r="N4"/>
  <c r="M4"/>
  <c r="L4"/>
  <c r="K4"/>
  <c r="J4"/>
  <c r="I4"/>
  <c r="H4"/>
  <c r="G4"/>
  <c r="F4"/>
  <c r="E4"/>
  <c r="D4"/>
  <c r="C4"/>
  <c r="B4"/>
  <c r="N3"/>
  <c r="M3"/>
  <c r="L3"/>
  <c r="K3"/>
  <c r="J3"/>
  <c r="I3"/>
  <c r="H3"/>
  <c r="G3"/>
  <c r="F3"/>
  <c r="E3"/>
  <c r="D3"/>
  <c r="C3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A5"/>
  <c r="A4"/>
  <c r="A3"/>
  <c r="B24"/>
  <c r="B3" i="23"/>
  <c r="N30"/>
  <c r="M30"/>
  <c r="L30"/>
  <c r="K30"/>
  <c r="J30"/>
  <c r="I30"/>
  <c r="H30"/>
  <c r="G30"/>
  <c r="F30"/>
  <c r="E30"/>
  <c r="D30"/>
  <c r="C30"/>
  <c r="N29"/>
  <c r="M29"/>
  <c r="L29"/>
  <c r="K29"/>
  <c r="J29"/>
  <c r="I29"/>
  <c r="H29"/>
  <c r="G29"/>
  <c r="F29"/>
  <c r="E29"/>
  <c r="D29"/>
  <c r="C29"/>
  <c r="B29"/>
  <c r="N28"/>
  <c r="M28"/>
  <c r="L28"/>
  <c r="K28"/>
  <c r="J28"/>
  <c r="I28"/>
  <c r="H28"/>
  <c r="G28"/>
  <c r="F28"/>
  <c r="E28"/>
  <c r="D28"/>
  <c r="C28"/>
  <c r="B28"/>
  <c r="N27"/>
  <c r="M27"/>
  <c r="L27"/>
  <c r="K27"/>
  <c r="J27"/>
  <c r="I27"/>
  <c r="H27"/>
  <c r="G27"/>
  <c r="F27"/>
  <c r="E27"/>
  <c r="D27"/>
  <c r="C27"/>
  <c r="B27"/>
  <c r="N26"/>
  <c r="M26"/>
  <c r="L26"/>
  <c r="K26"/>
  <c r="J26"/>
  <c r="I26"/>
  <c r="H26"/>
  <c r="G26"/>
  <c r="F26"/>
  <c r="E26"/>
  <c r="D26"/>
  <c r="C26"/>
  <c r="B26"/>
  <c r="N25"/>
  <c r="M25"/>
  <c r="L25"/>
  <c r="K25"/>
  <c r="J25"/>
  <c r="I25"/>
  <c r="H25"/>
  <c r="G25"/>
  <c r="F25"/>
  <c r="E25"/>
  <c r="D25"/>
  <c r="C25"/>
  <c r="B25"/>
  <c r="N24"/>
  <c r="M24"/>
  <c r="L24"/>
  <c r="K24"/>
  <c r="J24"/>
  <c r="I24"/>
  <c r="H24"/>
  <c r="G24"/>
  <c r="F24"/>
  <c r="E24"/>
  <c r="D24"/>
  <c r="C24"/>
  <c r="B24"/>
  <c r="N23"/>
  <c r="M23"/>
  <c r="L23"/>
  <c r="K23"/>
  <c r="J23"/>
  <c r="I23"/>
  <c r="H23"/>
  <c r="G23"/>
  <c r="F23"/>
  <c r="E23"/>
  <c r="D23"/>
  <c r="C23"/>
  <c r="B23"/>
  <c r="N22"/>
  <c r="M22"/>
  <c r="L22"/>
  <c r="K22"/>
  <c r="J22"/>
  <c r="I22"/>
  <c r="H22"/>
  <c r="G22"/>
  <c r="F22"/>
  <c r="E22"/>
  <c r="D22"/>
  <c r="C22"/>
  <c r="B22"/>
  <c r="N21"/>
  <c r="M21"/>
  <c r="L21"/>
  <c r="K21"/>
  <c r="J21"/>
  <c r="I21"/>
  <c r="H21"/>
  <c r="G21"/>
  <c r="F21"/>
  <c r="E21"/>
  <c r="D21"/>
  <c r="C21"/>
  <c r="B21"/>
  <c r="N20"/>
  <c r="M20"/>
  <c r="L20"/>
  <c r="K20"/>
  <c r="J20"/>
  <c r="I20"/>
  <c r="H20"/>
  <c r="G20"/>
  <c r="F20"/>
  <c r="E20"/>
  <c r="D20"/>
  <c r="C20"/>
  <c r="B20"/>
  <c r="N19"/>
  <c r="M19"/>
  <c r="L19"/>
  <c r="K19"/>
  <c r="J19"/>
  <c r="I19"/>
  <c r="H19"/>
  <c r="G19"/>
  <c r="F19"/>
  <c r="E19"/>
  <c r="D19"/>
  <c r="C19"/>
  <c r="B19"/>
  <c r="N18"/>
  <c r="M18"/>
  <c r="L18"/>
  <c r="K18"/>
  <c r="J18"/>
  <c r="I18"/>
  <c r="H18"/>
  <c r="G18"/>
  <c r="F18"/>
  <c r="E18"/>
  <c r="D18"/>
  <c r="C18"/>
  <c r="B18"/>
  <c r="N17"/>
  <c r="M17"/>
  <c r="L17"/>
  <c r="K17"/>
  <c r="J17"/>
  <c r="I17"/>
  <c r="H17"/>
  <c r="G17"/>
  <c r="F17"/>
  <c r="E17"/>
  <c r="D17"/>
  <c r="C17"/>
  <c r="B17"/>
  <c r="N16"/>
  <c r="M16"/>
  <c r="L16"/>
  <c r="K16"/>
  <c r="J16"/>
  <c r="I16"/>
  <c r="H16"/>
  <c r="G16"/>
  <c r="F16"/>
  <c r="E16"/>
  <c r="D16"/>
  <c r="C16"/>
  <c r="B16"/>
  <c r="N15"/>
  <c r="M15"/>
  <c r="L15"/>
  <c r="K15"/>
  <c r="J15"/>
  <c r="I15"/>
  <c r="H15"/>
  <c r="G15"/>
  <c r="F15"/>
  <c r="E15"/>
  <c r="D15"/>
  <c r="C15"/>
  <c r="B15"/>
  <c r="N14"/>
  <c r="M14"/>
  <c r="L14"/>
  <c r="K14"/>
  <c r="J14"/>
  <c r="I14"/>
  <c r="H14"/>
  <c r="G14"/>
  <c r="F14"/>
  <c r="E14"/>
  <c r="D14"/>
  <c r="C14"/>
  <c r="B14"/>
  <c r="N13"/>
  <c r="M13"/>
  <c r="L13"/>
  <c r="K13"/>
  <c r="J13"/>
  <c r="I13"/>
  <c r="H13"/>
  <c r="G13"/>
  <c r="F13"/>
  <c r="E13"/>
  <c r="D13"/>
  <c r="C13"/>
  <c r="B13"/>
  <c r="N12"/>
  <c r="M12"/>
  <c r="L12"/>
  <c r="K12"/>
  <c r="J12"/>
  <c r="I12"/>
  <c r="H12"/>
  <c r="G12"/>
  <c r="F12"/>
  <c r="E12"/>
  <c r="D12"/>
  <c r="C12"/>
  <c r="B12"/>
  <c r="N11"/>
  <c r="M11"/>
  <c r="L11"/>
  <c r="K11"/>
  <c r="J11"/>
  <c r="I11"/>
  <c r="H11"/>
  <c r="G11"/>
  <c r="F11"/>
  <c r="E11"/>
  <c r="D11"/>
  <c r="C11"/>
  <c r="B11"/>
  <c r="N10"/>
  <c r="M10"/>
  <c r="L10"/>
  <c r="K10"/>
  <c r="J10"/>
  <c r="I10"/>
  <c r="H10"/>
  <c r="G10"/>
  <c r="F10"/>
  <c r="E10"/>
  <c r="D10"/>
  <c r="C10"/>
  <c r="B10"/>
  <c r="N9"/>
  <c r="M9"/>
  <c r="L9"/>
  <c r="K9"/>
  <c r="J9"/>
  <c r="I9"/>
  <c r="H9"/>
  <c r="G9"/>
  <c r="F9"/>
  <c r="E9"/>
  <c r="D9"/>
  <c r="C9"/>
  <c r="B9"/>
  <c r="N8"/>
  <c r="M8"/>
  <c r="L8"/>
  <c r="K8"/>
  <c r="J8"/>
  <c r="I8"/>
  <c r="H8"/>
  <c r="G8"/>
  <c r="F8"/>
  <c r="E8"/>
  <c r="D8"/>
  <c r="C8"/>
  <c r="B8"/>
  <c r="N7"/>
  <c r="M7"/>
  <c r="L7"/>
  <c r="K7"/>
  <c r="J7"/>
  <c r="I7"/>
  <c r="H7"/>
  <c r="G7"/>
  <c r="F7"/>
  <c r="E7"/>
  <c r="D7"/>
  <c r="C7"/>
  <c r="B7"/>
  <c r="N6"/>
  <c r="M6"/>
  <c r="L6"/>
  <c r="K6"/>
  <c r="J6"/>
  <c r="I6"/>
  <c r="H6"/>
  <c r="G6"/>
  <c r="F6"/>
  <c r="E6"/>
  <c r="D6"/>
  <c r="C6"/>
  <c r="B6"/>
  <c r="N5"/>
  <c r="M5"/>
  <c r="L5"/>
  <c r="K5"/>
  <c r="J5"/>
  <c r="I5"/>
  <c r="H5"/>
  <c r="G5"/>
  <c r="F5"/>
  <c r="E5"/>
  <c r="D5"/>
  <c r="C5"/>
  <c r="B5"/>
  <c r="N4"/>
  <c r="M4"/>
  <c r="L4"/>
  <c r="K4"/>
  <c r="J4"/>
  <c r="I4"/>
  <c r="H4"/>
  <c r="G4"/>
  <c r="F4"/>
  <c r="E4"/>
  <c r="D4"/>
  <c r="C4"/>
  <c r="B4"/>
  <c r="N3"/>
  <c r="M3"/>
  <c r="L3"/>
  <c r="K3"/>
  <c r="J3"/>
  <c r="I3"/>
  <c r="H3"/>
  <c r="G3"/>
  <c r="F3"/>
  <c r="E3"/>
  <c r="D3"/>
  <c r="C3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A5"/>
  <c r="A4"/>
  <c r="A3"/>
  <c r="B30"/>
  <c r="B14" i="14"/>
  <c r="B3"/>
  <c r="B30"/>
  <c r="N29"/>
  <c r="M29"/>
  <c r="L29"/>
  <c r="K29"/>
  <c r="J29"/>
  <c r="I29"/>
  <c r="H29"/>
  <c r="G29"/>
  <c r="F29"/>
  <c r="E29"/>
  <c r="D29"/>
  <c r="C29"/>
  <c r="N28"/>
  <c r="M28"/>
  <c r="L28"/>
  <c r="K28"/>
  <c r="J28"/>
  <c r="I28"/>
  <c r="H28"/>
  <c r="G28"/>
  <c r="F28"/>
  <c r="E28"/>
  <c r="D28"/>
  <c r="C28"/>
  <c r="B28"/>
  <c r="N27"/>
  <c r="M27"/>
  <c r="L27"/>
  <c r="K27"/>
  <c r="J27"/>
  <c r="I27"/>
  <c r="H27"/>
  <c r="G27"/>
  <c r="F27"/>
  <c r="E27"/>
  <c r="D27"/>
  <c r="C27"/>
  <c r="N26"/>
  <c r="M26"/>
  <c r="L26"/>
  <c r="K26"/>
  <c r="J26"/>
  <c r="I26"/>
  <c r="H26"/>
  <c r="G26"/>
  <c r="F26"/>
  <c r="E26"/>
  <c r="D26"/>
  <c r="C26"/>
  <c r="N25"/>
  <c r="M25"/>
  <c r="L25"/>
  <c r="K25"/>
  <c r="J25"/>
  <c r="I25"/>
  <c r="H25"/>
  <c r="G25"/>
  <c r="F25"/>
  <c r="E25"/>
  <c r="D25"/>
  <c r="C25"/>
  <c r="B25"/>
  <c r="N24"/>
  <c r="M24"/>
  <c r="L24"/>
  <c r="K24"/>
  <c r="J24"/>
  <c r="I24"/>
  <c r="H24"/>
  <c r="G24"/>
  <c r="F24"/>
  <c r="E24"/>
  <c r="D24"/>
  <c r="C24"/>
  <c r="B24"/>
  <c r="N23"/>
  <c r="M23"/>
  <c r="L23"/>
  <c r="K23"/>
  <c r="J23"/>
  <c r="I23"/>
  <c r="H23"/>
  <c r="G23"/>
  <c r="F23"/>
  <c r="E23"/>
  <c r="D23"/>
  <c r="C23"/>
  <c r="N22"/>
  <c r="M22"/>
  <c r="L22"/>
  <c r="K22"/>
  <c r="J22"/>
  <c r="I22"/>
  <c r="H22"/>
  <c r="G22"/>
  <c r="F22"/>
  <c r="E22"/>
  <c r="D22"/>
  <c r="C22"/>
  <c r="N21"/>
  <c r="M21"/>
  <c r="L21"/>
  <c r="K21"/>
  <c r="J21"/>
  <c r="I21"/>
  <c r="H21"/>
  <c r="G21"/>
  <c r="F21"/>
  <c r="E21"/>
  <c r="D21"/>
  <c r="C21"/>
  <c r="B21"/>
  <c r="N20"/>
  <c r="M20"/>
  <c r="J20"/>
  <c r="I20"/>
  <c r="H20"/>
  <c r="G20"/>
  <c r="F20"/>
  <c r="E20"/>
  <c r="D20"/>
  <c r="C20"/>
  <c r="B20"/>
  <c r="N19"/>
  <c r="M19"/>
  <c r="L19"/>
  <c r="K19"/>
  <c r="J19"/>
  <c r="I19"/>
  <c r="H19"/>
  <c r="G19"/>
  <c r="F19"/>
  <c r="E19"/>
  <c r="D19"/>
  <c r="C19"/>
  <c r="B19"/>
  <c r="N18"/>
  <c r="M18"/>
  <c r="L18"/>
  <c r="K18"/>
  <c r="J18"/>
  <c r="I18"/>
  <c r="H18"/>
  <c r="G18"/>
  <c r="F18"/>
  <c r="E18"/>
  <c r="D18"/>
  <c r="C18"/>
  <c r="N17"/>
  <c r="M17"/>
  <c r="L17"/>
  <c r="K17"/>
  <c r="J17"/>
  <c r="I17"/>
  <c r="H17"/>
  <c r="G17"/>
  <c r="F17"/>
  <c r="E17"/>
  <c r="D17"/>
  <c r="C17"/>
  <c r="B17"/>
  <c r="N16"/>
  <c r="M16"/>
  <c r="L16"/>
  <c r="K16"/>
  <c r="J16"/>
  <c r="I16"/>
  <c r="H16"/>
  <c r="G16"/>
  <c r="F16"/>
  <c r="E16"/>
  <c r="D16"/>
  <c r="C16"/>
  <c r="B16"/>
  <c r="N15"/>
  <c r="M15"/>
  <c r="L15"/>
  <c r="K15"/>
  <c r="J15"/>
  <c r="I15"/>
  <c r="H15"/>
  <c r="G15"/>
  <c r="F15"/>
  <c r="E15"/>
  <c r="D15"/>
  <c r="C15"/>
  <c r="B15"/>
  <c r="N14"/>
  <c r="M14"/>
  <c r="L14"/>
  <c r="K14"/>
  <c r="J14"/>
  <c r="I14"/>
  <c r="H14"/>
  <c r="G14"/>
  <c r="F14"/>
  <c r="E14"/>
  <c r="D14"/>
  <c r="C14"/>
  <c r="N13"/>
  <c r="M13"/>
  <c r="L13"/>
  <c r="K13"/>
  <c r="J13"/>
  <c r="I13"/>
  <c r="H13"/>
  <c r="G13"/>
  <c r="F13"/>
  <c r="E13"/>
  <c r="D13"/>
  <c r="C13"/>
  <c r="B13"/>
  <c r="N12"/>
  <c r="M12"/>
  <c r="L12"/>
  <c r="K12"/>
  <c r="J12"/>
  <c r="I12"/>
  <c r="H12"/>
  <c r="G12"/>
  <c r="F12"/>
  <c r="E12"/>
  <c r="D12"/>
  <c r="C12"/>
  <c r="B12"/>
  <c r="H11"/>
  <c r="G11"/>
  <c r="F11"/>
  <c r="E11"/>
  <c r="D11"/>
  <c r="C11"/>
  <c r="B11"/>
  <c r="N10"/>
  <c r="M10"/>
  <c r="L10"/>
  <c r="K10"/>
  <c r="J10"/>
  <c r="I10"/>
  <c r="H10"/>
  <c r="G10"/>
  <c r="F10"/>
  <c r="E10"/>
  <c r="D10"/>
  <c r="C10"/>
  <c r="N9"/>
  <c r="M9"/>
  <c r="L9"/>
  <c r="K9"/>
  <c r="J9"/>
  <c r="I9"/>
  <c r="H9"/>
  <c r="G9"/>
  <c r="F9"/>
  <c r="E9"/>
  <c r="D9"/>
  <c r="C9"/>
  <c r="B9"/>
  <c r="N8"/>
  <c r="M8"/>
  <c r="L8"/>
  <c r="K8"/>
  <c r="J8"/>
  <c r="I8"/>
  <c r="H8"/>
  <c r="G8"/>
  <c r="F8"/>
  <c r="E8"/>
  <c r="D8"/>
  <c r="C8"/>
  <c r="B8"/>
  <c r="H7"/>
  <c r="G7"/>
  <c r="F7"/>
  <c r="E7"/>
  <c r="D7"/>
  <c r="C7"/>
  <c r="B7"/>
  <c r="N6"/>
  <c r="M6"/>
  <c r="L6"/>
  <c r="K6"/>
  <c r="J6"/>
  <c r="I6"/>
  <c r="H6"/>
  <c r="G6"/>
  <c r="F6"/>
  <c r="E6"/>
  <c r="D6"/>
  <c r="C6"/>
  <c r="N5"/>
  <c r="M5"/>
  <c r="L5"/>
  <c r="K5"/>
  <c r="J5"/>
  <c r="I5"/>
  <c r="H5"/>
  <c r="G5"/>
  <c r="F5"/>
  <c r="E5"/>
  <c r="D5"/>
  <c r="C5"/>
  <c r="N4"/>
  <c r="M4"/>
  <c r="L4"/>
  <c r="K4"/>
  <c r="J4"/>
  <c r="I4"/>
  <c r="H4"/>
  <c r="G4"/>
  <c r="F4"/>
  <c r="E4"/>
  <c r="D4"/>
  <c r="C4"/>
  <c r="B4"/>
  <c r="A30"/>
  <c r="A29"/>
  <c r="A28"/>
  <c r="A27"/>
  <c r="A26"/>
  <c r="A25"/>
  <c r="A19"/>
  <c r="A16"/>
  <c r="A15"/>
  <c r="A12"/>
  <c r="A11"/>
  <c r="A10"/>
  <c r="A9"/>
  <c r="A8"/>
  <c r="A7"/>
  <c r="A6"/>
  <c r="A5"/>
  <c r="A4"/>
  <c r="A3"/>
  <c r="N30"/>
  <c r="M30"/>
  <c r="L30"/>
  <c r="K30"/>
  <c r="J30"/>
  <c r="I30"/>
  <c r="H30"/>
  <c r="G30"/>
  <c r="F30"/>
  <c r="E30"/>
  <c r="D30"/>
  <c r="C30"/>
  <c r="B23"/>
  <c r="L20"/>
  <c r="K20"/>
  <c r="N11"/>
  <c r="M11"/>
  <c r="L11"/>
  <c r="K11"/>
  <c r="J11"/>
  <c r="I11"/>
  <c r="N7"/>
  <c r="M7"/>
  <c r="L7"/>
  <c r="K7"/>
  <c r="J7"/>
  <c r="I7"/>
  <c r="N3"/>
  <c r="M3"/>
  <c r="L3"/>
  <c r="K3"/>
  <c r="J3"/>
  <c r="I3"/>
  <c r="H3"/>
  <c r="G3"/>
  <c r="F3"/>
  <c r="E3"/>
  <c r="D3"/>
  <c r="C3"/>
  <c r="A24"/>
  <c r="A23"/>
  <c r="A22"/>
  <c r="A21"/>
  <c r="A20"/>
  <c r="A18"/>
  <c r="A17"/>
  <c r="A14"/>
  <c r="A13"/>
  <c r="B29"/>
  <c r="B27"/>
  <c r="B26"/>
  <c r="B22"/>
  <c r="B18"/>
  <c r="B10"/>
  <c r="B6"/>
  <c r="B5"/>
  <c r="B3" i="2"/>
  <c r="N30"/>
  <c r="M30"/>
  <c r="L30"/>
  <c r="K30"/>
  <c r="J30"/>
  <c r="I30"/>
  <c r="H30"/>
  <c r="G30"/>
  <c r="F30"/>
  <c r="E30"/>
  <c r="D30"/>
  <c r="C30"/>
  <c r="B30"/>
  <c r="N29"/>
  <c r="M29"/>
  <c r="L29"/>
  <c r="K29"/>
  <c r="J29"/>
  <c r="I29"/>
  <c r="H29"/>
  <c r="G29"/>
  <c r="F29"/>
  <c r="E29"/>
  <c r="D29"/>
  <c r="C29"/>
  <c r="N28"/>
  <c r="M28"/>
  <c r="L28"/>
  <c r="K28"/>
  <c r="J28"/>
  <c r="I28"/>
  <c r="H28"/>
  <c r="G28"/>
  <c r="F28"/>
  <c r="E28"/>
  <c r="D28"/>
  <c r="C28"/>
  <c r="B28"/>
  <c r="N27"/>
  <c r="M27"/>
  <c r="L27"/>
  <c r="K27"/>
  <c r="J27"/>
  <c r="I27"/>
  <c r="H27"/>
  <c r="G27"/>
  <c r="F27"/>
  <c r="E27"/>
  <c r="D27"/>
  <c r="C27"/>
  <c r="N26"/>
  <c r="M26"/>
  <c r="L26"/>
  <c r="K26"/>
  <c r="J26"/>
  <c r="I26"/>
  <c r="H26"/>
  <c r="G26"/>
  <c r="F26"/>
  <c r="E26"/>
  <c r="D26"/>
  <c r="C26"/>
  <c r="N25"/>
  <c r="M25"/>
  <c r="L25"/>
  <c r="K25"/>
  <c r="J25"/>
  <c r="I25"/>
  <c r="H25"/>
  <c r="G25"/>
  <c r="F25"/>
  <c r="E25"/>
  <c r="D25"/>
  <c r="C25"/>
  <c r="B25"/>
  <c r="N24"/>
  <c r="M24"/>
  <c r="L24"/>
  <c r="K24"/>
  <c r="J24"/>
  <c r="I24"/>
  <c r="G24"/>
  <c r="E24"/>
  <c r="C24"/>
  <c r="N23"/>
  <c r="M23"/>
  <c r="L23"/>
  <c r="K23"/>
  <c r="J23"/>
  <c r="I23"/>
  <c r="H23"/>
  <c r="G23"/>
  <c r="F23"/>
  <c r="E23"/>
  <c r="D23"/>
  <c r="C23"/>
  <c r="N22"/>
  <c r="M22"/>
  <c r="L22"/>
  <c r="K22"/>
  <c r="J22"/>
  <c r="I22"/>
  <c r="H22"/>
  <c r="G22"/>
  <c r="F22"/>
  <c r="E22"/>
  <c r="D22"/>
  <c r="C22"/>
  <c r="N21"/>
  <c r="M21"/>
  <c r="L21"/>
  <c r="K21"/>
  <c r="J21"/>
  <c r="I21"/>
  <c r="H21"/>
  <c r="G21"/>
  <c r="F21"/>
  <c r="E21"/>
  <c r="D21"/>
  <c r="C21"/>
  <c r="B21"/>
  <c r="N20"/>
  <c r="M20"/>
  <c r="L20"/>
  <c r="K20"/>
  <c r="J20"/>
  <c r="I20"/>
  <c r="H20"/>
  <c r="G20"/>
  <c r="F20"/>
  <c r="E20"/>
  <c r="D20"/>
  <c r="C20"/>
  <c r="B20"/>
  <c r="N19"/>
  <c r="M19"/>
  <c r="L19"/>
  <c r="K19"/>
  <c r="J19"/>
  <c r="I19"/>
  <c r="H19"/>
  <c r="G19"/>
  <c r="F19"/>
  <c r="E19"/>
  <c r="D19"/>
  <c r="C19"/>
  <c r="B19"/>
  <c r="N18"/>
  <c r="L18"/>
  <c r="J18"/>
  <c r="H18"/>
  <c r="G18"/>
  <c r="F18"/>
  <c r="E18"/>
  <c r="D18"/>
  <c r="C18"/>
  <c r="N17"/>
  <c r="M17"/>
  <c r="L17"/>
  <c r="K17"/>
  <c r="J17"/>
  <c r="I17"/>
  <c r="H17"/>
  <c r="G17"/>
  <c r="F17"/>
  <c r="E17"/>
  <c r="D17"/>
  <c r="C17"/>
  <c r="B17"/>
  <c r="N16"/>
  <c r="M16"/>
  <c r="L16"/>
  <c r="K16"/>
  <c r="J16"/>
  <c r="I16"/>
  <c r="H16"/>
  <c r="G16"/>
  <c r="F16"/>
  <c r="E16"/>
  <c r="D16"/>
  <c r="C16"/>
  <c r="N15"/>
  <c r="M15"/>
  <c r="L15"/>
  <c r="K15"/>
  <c r="J15"/>
  <c r="I15"/>
  <c r="H15"/>
  <c r="G15"/>
  <c r="F15"/>
  <c r="E15"/>
  <c r="D15"/>
  <c r="C15"/>
  <c r="N14"/>
  <c r="M14"/>
  <c r="L14"/>
  <c r="K14"/>
  <c r="J14"/>
  <c r="I14"/>
  <c r="H14"/>
  <c r="G14"/>
  <c r="F14"/>
  <c r="E14"/>
  <c r="D14"/>
  <c r="C14"/>
  <c r="B14"/>
  <c r="N13"/>
  <c r="M13"/>
  <c r="L13"/>
  <c r="K13"/>
  <c r="J13"/>
  <c r="I13"/>
  <c r="H13"/>
  <c r="G13"/>
  <c r="F13"/>
  <c r="E13"/>
  <c r="D13"/>
  <c r="C13"/>
  <c r="B13"/>
  <c r="N12"/>
  <c r="M12"/>
  <c r="L12"/>
  <c r="K12"/>
  <c r="J12"/>
  <c r="I12"/>
  <c r="H12"/>
  <c r="G12"/>
  <c r="F12"/>
  <c r="E12"/>
  <c r="D12"/>
  <c r="C12"/>
  <c r="B12"/>
  <c r="N11"/>
  <c r="M11"/>
  <c r="L11"/>
  <c r="K11"/>
  <c r="J11"/>
  <c r="I11"/>
  <c r="H11"/>
  <c r="G11"/>
  <c r="F11"/>
  <c r="E11"/>
  <c r="D11"/>
  <c r="C11"/>
  <c r="B11"/>
  <c r="N10"/>
  <c r="L10"/>
  <c r="J10"/>
  <c r="H10"/>
  <c r="G10"/>
  <c r="F10"/>
  <c r="E10"/>
  <c r="D10"/>
  <c r="C10"/>
  <c r="B10"/>
  <c r="N9"/>
  <c r="M9"/>
  <c r="L9"/>
  <c r="K9"/>
  <c r="J9"/>
  <c r="I9"/>
  <c r="H9"/>
  <c r="G9"/>
  <c r="F9"/>
  <c r="E9"/>
  <c r="D9"/>
  <c r="C9"/>
  <c r="B9"/>
  <c r="N8"/>
  <c r="M8"/>
  <c r="L8"/>
  <c r="K8"/>
  <c r="J8"/>
  <c r="I8"/>
  <c r="H8"/>
  <c r="G8"/>
  <c r="F8"/>
  <c r="E8"/>
  <c r="D8"/>
  <c r="C8"/>
  <c r="B8"/>
  <c r="N7"/>
  <c r="M7"/>
  <c r="L7"/>
  <c r="K7"/>
  <c r="J7"/>
  <c r="I7"/>
  <c r="H7"/>
  <c r="G7"/>
  <c r="F7"/>
  <c r="E7"/>
  <c r="D7"/>
  <c r="C7"/>
  <c r="B7"/>
  <c r="N6"/>
  <c r="M6"/>
  <c r="L6"/>
  <c r="K6"/>
  <c r="J6"/>
  <c r="I6"/>
  <c r="G6"/>
  <c r="E6"/>
  <c r="C6"/>
  <c r="N5"/>
  <c r="M5"/>
  <c r="L5"/>
  <c r="K5"/>
  <c r="J5"/>
  <c r="I5"/>
  <c r="H5"/>
  <c r="G5"/>
  <c r="F5"/>
  <c r="E5"/>
  <c r="D5"/>
  <c r="C5"/>
  <c r="B5"/>
  <c r="N4"/>
  <c r="M4"/>
  <c r="L4"/>
  <c r="K4"/>
  <c r="J4"/>
  <c r="I4"/>
  <c r="H4"/>
  <c r="G4"/>
  <c r="F4"/>
  <c r="E4"/>
  <c r="D4"/>
  <c r="C4"/>
  <c r="B4"/>
  <c r="N3"/>
  <c r="M3"/>
  <c r="L3"/>
  <c r="K3"/>
  <c r="J3"/>
  <c r="I3"/>
  <c r="H3"/>
  <c r="G3"/>
  <c r="F3"/>
  <c r="E3"/>
  <c r="D3"/>
  <c r="C3"/>
  <c r="A30"/>
  <c r="A29"/>
  <c r="A28"/>
  <c r="A27"/>
  <c r="A26"/>
  <c r="A25"/>
  <c r="A19"/>
  <c r="A16"/>
  <c r="A15"/>
  <c r="A12"/>
  <c r="A11"/>
  <c r="A10"/>
  <c r="A9"/>
  <c r="A8"/>
  <c r="A7"/>
  <c r="A6"/>
  <c r="A5"/>
  <c r="A4"/>
  <c r="A3"/>
  <c r="H24"/>
  <c r="F24"/>
  <c r="D24"/>
  <c r="B23"/>
  <c r="M18"/>
  <c r="K18"/>
  <c r="I18"/>
  <c r="M10"/>
  <c r="K10"/>
  <c r="I10"/>
  <c r="H6"/>
  <c r="F6"/>
  <c r="D6"/>
  <c r="A24"/>
  <c r="A23"/>
  <c r="A22"/>
  <c r="A21"/>
  <c r="A20"/>
  <c r="A18"/>
  <c r="A17"/>
  <c r="A14"/>
  <c r="A13"/>
  <c r="B29"/>
  <c r="B27"/>
  <c r="B26"/>
  <c r="B22"/>
  <c r="B18"/>
  <c r="B6"/>
  <c r="B24"/>
  <c r="B15" i="3"/>
  <c r="B3"/>
  <c r="N30"/>
  <c r="M30"/>
  <c r="L30"/>
  <c r="K30"/>
  <c r="J30"/>
  <c r="I30"/>
  <c r="H30"/>
  <c r="G30"/>
  <c r="F30"/>
  <c r="E30"/>
  <c r="D30"/>
  <c r="C30"/>
  <c r="B30"/>
  <c r="N29"/>
  <c r="M29"/>
  <c r="L29"/>
  <c r="K29"/>
  <c r="J29"/>
  <c r="I29"/>
  <c r="H29"/>
  <c r="G29"/>
  <c r="F29"/>
  <c r="E29"/>
  <c r="D29"/>
  <c r="C29"/>
  <c r="N28"/>
  <c r="M28"/>
  <c r="L28"/>
  <c r="K28"/>
  <c r="J28"/>
  <c r="I28"/>
  <c r="H28"/>
  <c r="G28"/>
  <c r="F28"/>
  <c r="E28"/>
  <c r="D28"/>
  <c r="C28"/>
  <c r="B28"/>
  <c r="N27"/>
  <c r="M27"/>
  <c r="L27"/>
  <c r="K27"/>
  <c r="J27"/>
  <c r="I27"/>
  <c r="H27"/>
  <c r="G27"/>
  <c r="F27"/>
  <c r="E27"/>
  <c r="D27"/>
  <c r="C27"/>
  <c r="N26"/>
  <c r="M26"/>
  <c r="L26"/>
  <c r="K26"/>
  <c r="J26"/>
  <c r="I26"/>
  <c r="H26"/>
  <c r="G26"/>
  <c r="F26"/>
  <c r="E26"/>
  <c r="D26"/>
  <c r="C26"/>
  <c r="N25"/>
  <c r="M25"/>
  <c r="L25"/>
  <c r="K25"/>
  <c r="J25"/>
  <c r="I25"/>
  <c r="H25"/>
  <c r="G25"/>
  <c r="F25"/>
  <c r="E25"/>
  <c r="D25"/>
  <c r="C25"/>
  <c r="B25"/>
  <c r="N24"/>
  <c r="M24"/>
  <c r="L24"/>
  <c r="K24"/>
  <c r="J24"/>
  <c r="I24"/>
  <c r="H24"/>
  <c r="G24"/>
  <c r="F24"/>
  <c r="E24"/>
  <c r="D24"/>
  <c r="C24"/>
  <c r="B24"/>
  <c r="N23"/>
  <c r="M23"/>
  <c r="L23"/>
  <c r="K23"/>
  <c r="J23"/>
  <c r="I23"/>
  <c r="H23"/>
  <c r="G23"/>
  <c r="F23"/>
  <c r="E23"/>
  <c r="D23"/>
  <c r="C23"/>
  <c r="N22"/>
  <c r="M22"/>
  <c r="L22"/>
  <c r="K22"/>
  <c r="J22"/>
  <c r="I22"/>
  <c r="H22"/>
  <c r="G22"/>
  <c r="F22"/>
  <c r="E22"/>
  <c r="D22"/>
  <c r="C22"/>
  <c r="N21"/>
  <c r="M21"/>
  <c r="L21"/>
  <c r="K21"/>
  <c r="J21"/>
  <c r="I21"/>
  <c r="H21"/>
  <c r="G21"/>
  <c r="F21"/>
  <c r="E21"/>
  <c r="D21"/>
  <c r="C21"/>
  <c r="B21"/>
  <c r="N20"/>
  <c r="M20"/>
  <c r="L20"/>
  <c r="K20"/>
  <c r="J20"/>
  <c r="I20"/>
  <c r="H20"/>
  <c r="G20"/>
  <c r="F20"/>
  <c r="E20"/>
  <c r="D20"/>
  <c r="C20"/>
  <c r="B20"/>
  <c r="N19"/>
  <c r="M19"/>
  <c r="L19"/>
  <c r="K19"/>
  <c r="J19"/>
  <c r="I19"/>
  <c r="H19"/>
  <c r="G19"/>
  <c r="F19"/>
  <c r="E19"/>
  <c r="D19"/>
  <c r="C19"/>
  <c r="B19"/>
  <c r="N18"/>
  <c r="M18"/>
  <c r="L18"/>
  <c r="K18"/>
  <c r="J18"/>
  <c r="I18"/>
  <c r="H18"/>
  <c r="G18"/>
  <c r="F18"/>
  <c r="E18"/>
  <c r="D18"/>
  <c r="C18"/>
  <c r="N17"/>
  <c r="M17"/>
  <c r="L17"/>
  <c r="K17"/>
  <c r="J17"/>
  <c r="I17"/>
  <c r="H17"/>
  <c r="G17"/>
  <c r="F17"/>
  <c r="E17"/>
  <c r="D17"/>
  <c r="C17"/>
  <c r="B17"/>
  <c r="N16"/>
  <c r="M16"/>
  <c r="L16"/>
  <c r="K16"/>
  <c r="J16"/>
  <c r="I16"/>
  <c r="H16"/>
  <c r="G16"/>
  <c r="F16"/>
  <c r="E16"/>
  <c r="D16"/>
  <c r="C16"/>
  <c r="N15"/>
  <c r="M15"/>
  <c r="L15"/>
  <c r="K15"/>
  <c r="J15"/>
  <c r="I15"/>
  <c r="H15"/>
  <c r="G15"/>
  <c r="F15"/>
  <c r="E15"/>
  <c r="D15"/>
  <c r="C15"/>
  <c r="N14"/>
  <c r="M14"/>
  <c r="L14"/>
  <c r="K14"/>
  <c r="J14"/>
  <c r="I14"/>
  <c r="H14"/>
  <c r="G14"/>
  <c r="F14"/>
  <c r="E14"/>
  <c r="D14"/>
  <c r="C14"/>
  <c r="N13"/>
  <c r="M13"/>
  <c r="L13"/>
  <c r="K13"/>
  <c r="J13"/>
  <c r="I13"/>
  <c r="H13"/>
  <c r="G13"/>
  <c r="F13"/>
  <c r="E13"/>
  <c r="D13"/>
  <c r="C13"/>
  <c r="B13"/>
  <c r="N12"/>
  <c r="M12"/>
  <c r="L12"/>
  <c r="K12"/>
  <c r="J12"/>
  <c r="I12"/>
  <c r="H12"/>
  <c r="G12"/>
  <c r="F12"/>
  <c r="E12"/>
  <c r="D12"/>
  <c r="C12"/>
  <c r="B12"/>
  <c r="N11"/>
  <c r="M11"/>
  <c r="L11"/>
  <c r="K11"/>
  <c r="J11"/>
  <c r="I11"/>
  <c r="H11"/>
  <c r="G11"/>
  <c r="F11"/>
  <c r="E11"/>
  <c r="D11"/>
  <c r="C11"/>
  <c r="B11"/>
  <c r="N10"/>
  <c r="M10"/>
  <c r="L10"/>
  <c r="K10"/>
  <c r="J10"/>
  <c r="I10"/>
  <c r="H10"/>
  <c r="G10"/>
  <c r="F10"/>
  <c r="E10"/>
  <c r="D10"/>
  <c r="C10"/>
  <c r="N9"/>
  <c r="M9"/>
  <c r="L9"/>
  <c r="K9"/>
  <c r="J9"/>
  <c r="I9"/>
  <c r="H9"/>
  <c r="G9"/>
  <c r="F9"/>
  <c r="E9"/>
  <c r="D9"/>
  <c r="C9"/>
  <c r="B9"/>
  <c r="N8"/>
  <c r="M8"/>
  <c r="L8"/>
  <c r="K8"/>
  <c r="J8"/>
  <c r="I8"/>
  <c r="H8"/>
  <c r="G8"/>
  <c r="F8"/>
  <c r="E8"/>
  <c r="D8"/>
  <c r="C8"/>
  <c r="B8"/>
  <c r="N7"/>
  <c r="M7"/>
  <c r="L7"/>
  <c r="K7"/>
  <c r="J7"/>
  <c r="I7"/>
  <c r="H7"/>
  <c r="G7"/>
  <c r="F7"/>
  <c r="E7"/>
  <c r="D7"/>
  <c r="C7"/>
  <c r="B7"/>
  <c r="N6"/>
  <c r="M6"/>
  <c r="L6"/>
  <c r="K6"/>
  <c r="J6"/>
  <c r="I6"/>
  <c r="G6"/>
  <c r="E6"/>
  <c r="C6"/>
  <c r="N5"/>
  <c r="M5"/>
  <c r="L5"/>
  <c r="K5"/>
  <c r="J5"/>
  <c r="I5"/>
  <c r="G5"/>
  <c r="E5"/>
  <c r="D5"/>
  <c r="C5"/>
  <c r="N4"/>
  <c r="M4"/>
  <c r="L4"/>
  <c r="K4"/>
  <c r="J4"/>
  <c r="I4"/>
  <c r="H4"/>
  <c r="G4"/>
  <c r="F4"/>
  <c r="E4"/>
  <c r="D4"/>
  <c r="C4"/>
  <c r="B4"/>
  <c r="N3"/>
  <c r="M3"/>
  <c r="L3"/>
  <c r="K3"/>
  <c r="J3"/>
  <c r="I3"/>
  <c r="H3"/>
  <c r="G3"/>
  <c r="F3"/>
  <c r="E3"/>
  <c r="D3"/>
  <c r="C3"/>
  <c r="A30"/>
  <c r="A29"/>
  <c r="A28"/>
  <c r="A27"/>
  <c r="A26"/>
  <c r="A25"/>
  <c r="A19"/>
  <c r="A16"/>
  <c r="A15"/>
  <c r="A12"/>
  <c r="A11"/>
  <c r="A10"/>
  <c r="A9"/>
  <c r="A8"/>
  <c r="A7"/>
  <c r="A6"/>
  <c r="A5"/>
  <c r="A4"/>
  <c r="A3"/>
  <c r="B23"/>
  <c r="H6"/>
  <c r="F6"/>
  <c r="D6"/>
  <c r="H5"/>
  <c r="F5"/>
  <c r="A24"/>
  <c r="A23"/>
  <c r="A22"/>
  <c r="A21"/>
  <c r="A20"/>
  <c r="A18"/>
  <c r="A17"/>
  <c r="A14"/>
  <c r="A13"/>
  <c r="B29"/>
  <c r="B27"/>
  <c r="B26"/>
  <c r="B22"/>
  <c r="B18"/>
  <c r="B14"/>
  <c r="B10"/>
  <c r="B6"/>
  <c r="B5"/>
  <c r="B16" i="4"/>
  <c r="B15"/>
  <c r="B3"/>
  <c r="B30"/>
  <c r="B28"/>
  <c r="B26"/>
  <c r="B25"/>
  <c r="B23"/>
  <c r="B21"/>
  <c r="B20"/>
  <c r="B18"/>
  <c r="B17"/>
  <c r="B14"/>
  <c r="B13"/>
  <c r="B12"/>
  <c r="B11"/>
  <c r="B10"/>
  <c r="B9"/>
  <c r="B8"/>
  <c r="B7"/>
  <c r="B5"/>
  <c r="B4"/>
  <c r="C3"/>
  <c r="N30"/>
  <c r="M30"/>
  <c r="L30"/>
  <c r="K30"/>
  <c r="J30"/>
  <c r="I30"/>
  <c r="H30"/>
  <c r="G30"/>
  <c r="F30"/>
  <c r="E30"/>
  <c r="D30"/>
  <c r="C30"/>
  <c r="N29"/>
  <c r="M29"/>
  <c r="L29"/>
  <c r="K29"/>
  <c r="J29"/>
  <c r="I29"/>
  <c r="H29"/>
  <c r="G29"/>
  <c r="F29"/>
  <c r="E29"/>
  <c r="D29"/>
  <c r="C29"/>
  <c r="N28"/>
  <c r="M28"/>
  <c r="L28"/>
  <c r="K28"/>
  <c r="J28"/>
  <c r="I28"/>
  <c r="H28"/>
  <c r="G28"/>
  <c r="F28"/>
  <c r="E28"/>
  <c r="D28"/>
  <c r="C28"/>
  <c r="N27"/>
  <c r="M27"/>
  <c r="L27"/>
  <c r="K27"/>
  <c r="J27"/>
  <c r="I27"/>
  <c r="H27"/>
  <c r="G27"/>
  <c r="F27"/>
  <c r="E27"/>
  <c r="D27"/>
  <c r="C27"/>
  <c r="N26"/>
  <c r="M26"/>
  <c r="L26"/>
  <c r="K26"/>
  <c r="J26"/>
  <c r="I26"/>
  <c r="H26"/>
  <c r="G26"/>
  <c r="F26"/>
  <c r="E26"/>
  <c r="D26"/>
  <c r="C26"/>
  <c r="N25"/>
  <c r="M25"/>
  <c r="L25"/>
  <c r="K25"/>
  <c r="J25"/>
  <c r="I25"/>
  <c r="H25"/>
  <c r="G25"/>
  <c r="F25"/>
  <c r="E25"/>
  <c r="D25"/>
  <c r="C25"/>
  <c r="N24"/>
  <c r="M24"/>
  <c r="L24"/>
  <c r="K24"/>
  <c r="J24"/>
  <c r="I24"/>
  <c r="G24"/>
  <c r="E24"/>
  <c r="C24"/>
  <c r="N23"/>
  <c r="M23"/>
  <c r="L23"/>
  <c r="K23"/>
  <c r="J23"/>
  <c r="I23"/>
  <c r="H23"/>
  <c r="G23"/>
  <c r="F23"/>
  <c r="E23"/>
  <c r="D23"/>
  <c r="C23"/>
  <c r="N22"/>
  <c r="M22"/>
  <c r="L22"/>
  <c r="K22"/>
  <c r="J22"/>
  <c r="I22"/>
  <c r="H22"/>
  <c r="G22"/>
  <c r="F22"/>
  <c r="E22"/>
  <c r="D22"/>
  <c r="C22"/>
  <c r="N21"/>
  <c r="M21"/>
  <c r="L21"/>
  <c r="K21"/>
  <c r="J21"/>
  <c r="I21"/>
  <c r="H21"/>
  <c r="G21"/>
  <c r="F21"/>
  <c r="E21"/>
  <c r="D21"/>
  <c r="C21"/>
  <c r="N20"/>
  <c r="M20"/>
  <c r="L20"/>
  <c r="K20"/>
  <c r="J20"/>
  <c r="I20"/>
  <c r="H20"/>
  <c r="G20"/>
  <c r="F20"/>
  <c r="E20"/>
  <c r="D20"/>
  <c r="C20"/>
  <c r="H19"/>
  <c r="G19"/>
  <c r="F19"/>
  <c r="E19"/>
  <c r="D19"/>
  <c r="C19"/>
  <c r="N18"/>
  <c r="M18"/>
  <c r="L18"/>
  <c r="K18"/>
  <c r="J18"/>
  <c r="I18"/>
  <c r="H18"/>
  <c r="G18"/>
  <c r="F18"/>
  <c r="E18"/>
  <c r="D18"/>
  <c r="C18"/>
  <c r="N17"/>
  <c r="M17"/>
  <c r="L17"/>
  <c r="K17"/>
  <c r="J17"/>
  <c r="I17"/>
  <c r="H17"/>
  <c r="G17"/>
  <c r="F17"/>
  <c r="E17"/>
  <c r="D17"/>
  <c r="C17"/>
  <c r="N16"/>
  <c r="M16"/>
  <c r="L16"/>
  <c r="K16"/>
  <c r="J16"/>
  <c r="I16"/>
  <c r="H16"/>
  <c r="G16"/>
  <c r="F16"/>
  <c r="E16"/>
  <c r="D16"/>
  <c r="C16"/>
  <c r="N15"/>
  <c r="M15"/>
  <c r="L15"/>
  <c r="K15"/>
  <c r="J15"/>
  <c r="I15"/>
  <c r="H15"/>
  <c r="G15"/>
  <c r="F15"/>
  <c r="E15"/>
  <c r="D15"/>
  <c r="C15"/>
  <c r="N14"/>
  <c r="M14"/>
  <c r="L14"/>
  <c r="K14"/>
  <c r="J14"/>
  <c r="I14"/>
  <c r="H14"/>
  <c r="G14"/>
  <c r="F14"/>
  <c r="E14"/>
  <c r="D14"/>
  <c r="C14"/>
  <c r="N13"/>
  <c r="M13"/>
  <c r="L13"/>
  <c r="K13"/>
  <c r="J13"/>
  <c r="I13"/>
  <c r="H13"/>
  <c r="G13"/>
  <c r="F13"/>
  <c r="E13"/>
  <c r="D13"/>
  <c r="C13"/>
  <c r="N12"/>
  <c r="M12"/>
  <c r="L12"/>
  <c r="K12"/>
  <c r="J12"/>
  <c r="I12"/>
  <c r="H12"/>
  <c r="G12"/>
  <c r="F12"/>
  <c r="E12"/>
  <c r="D12"/>
  <c r="C12"/>
  <c r="N11"/>
  <c r="M11"/>
  <c r="L11"/>
  <c r="K11"/>
  <c r="J11"/>
  <c r="I11"/>
  <c r="H11"/>
  <c r="G11"/>
  <c r="F11"/>
  <c r="E11"/>
  <c r="D11"/>
  <c r="C11"/>
  <c r="N10"/>
  <c r="M10"/>
  <c r="L10"/>
  <c r="K10"/>
  <c r="J10"/>
  <c r="I10"/>
  <c r="H10"/>
  <c r="G10"/>
  <c r="F10"/>
  <c r="E10"/>
  <c r="D10"/>
  <c r="C10"/>
  <c r="N9"/>
  <c r="M9"/>
  <c r="L9"/>
  <c r="K9"/>
  <c r="J9"/>
  <c r="I9"/>
  <c r="H9"/>
  <c r="G9"/>
  <c r="F9"/>
  <c r="E9"/>
  <c r="D9"/>
  <c r="C9"/>
  <c r="N8"/>
  <c r="M8"/>
  <c r="L8"/>
  <c r="K8"/>
  <c r="J8"/>
  <c r="I8"/>
  <c r="H8"/>
  <c r="G8"/>
  <c r="F8"/>
  <c r="E8"/>
  <c r="D8"/>
  <c r="C8"/>
  <c r="N7"/>
  <c r="M7"/>
  <c r="L7"/>
  <c r="K7"/>
  <c r="J7"/>
  <c r="I7"/>
  <c r="H7"/>
  <c r="G7"/>
  <c r="F7"/>
  <c r="E7"/>
  <c r="D7"/>
  <c r="C7"/>
  <c r="N6"/>
  <c r="M6"/>
  <c r="L6"/>
  <c r="K6"/>
  <c r="J6"/>
  <c r="I6"/>
  <c r="G6"/>
  <c r="E6"/>
  <c r="C6"/>
  <c r="N5"/>
  <c r="M5"/>
  <c r="L5"/>
  <c r="K5"/>
  <c r="J5"/>
  <c r="I5"/>
  <c r="H5"/>
  <c r="G5"/>
  <c r="F5"/>
  <c r="E5"/>
  <c r="D5"/>
  <c r="C5"/>
  <c r="N4"/>
  <c r="M4"/>
  <c r="L4"/>
  <c r="K4"/>
  <c r="J4"/>
  <c r="I4"/>
  <c r="H4"/>
  <c r="G4"/>
  <c r="F4"/>
  <c r="E4"/>
  <c r="D4"/>
  <c r="C4"/>
  <c r="N3"/>
  <c r="M3"/>
  <c r="L3"/>
  <c r="K3"/>
  <c r="J3"/>
  <c r="I3"/>
  <c r="H3"/>
  <c r="G3"/>
  <c r="F3"/>
  <c r="E3"/>
  <c r="D3"/>
  <c r="A30"/>
  <c r="A29"/>
  <c r="A28"/>
  <c r="A27"/>
  <c r="A26"/>
  <c r="A25"/>
  <c r="A19"/>
  <c r="A16"/>
  <c r="A15"/>
  <c r="A12"/>
  <c r="A11"/>
  <c r="A10"/>
  <c r="A9"/>
  <c r="A8"/>
  <c r="A7"/>
  <c r="A6"/>
  <c r="A5"/>
  <c r="A4"/>
  <c r="A3"/>
  <c r="B29"/>
  <c r="H24"/>
  <c r="F24"/>
  <c r="D24"/>
  <c r="N19"/>
  <c r="M19"/>
  <c r="L19"/>
  <c r="K19"/>
  <c r="J19"/>
  <c r="I19"/>
  <c r="H6"/>
  <c r="F6"/>
  <c r="D6"/>
  <c r="A24"/>
  <c r="A23"/>
  <c r="A22"/>
  <c r="A21"/>
  <c r="A20"/>
  <c r="A18"/>
  <c r="A17"/>
  <c r="A14"/>
  <c r="A13"/>
  <c r="B27"/>
  <c r="B22"/>
  <c r="B19"/>
  <c r="B6"/>
  <c r="B24"/>
  <c r="B3" i="5"/>
  <c r="N30"/>
  <c r="M30"/>
  <c r="L30"/>
  <c r="K30"/>
  <c r="J30"/>
  <c r="I30"/>
  <c r="H30"/>
  <c r="G30"/>
  <c r="F30"/>
  <c r="E30"/>
  <c r="D30"/>
  <c r="C30"/>
  <c r="B30"/>
  <c r="N29"/>
  <c r="M29"/>
  <c r="L29"/>
  <c r="K29"/>
  <c r="J29"/>
  <c r="I29"/>
  <c r="H29"/>
  <c r="G29"/>
  <c r="F29"/>
  <c r="E29"/>
  <c r="D29"/>
  <c r="C29"/>
  <c r="B29"/>
  <c r="N28"/>
  <c r="M28"/>
  <c r="L28"/>
  <c r="K28"/>
  <c r="J28"/>
  <c r="I28"/>
  <c r="H28"/>
  <c r="G28"/>
  <c r="F28"/>
  <c r="E28"/>
  <c r="D28"/>
  <c r="C28"/>
  <c r="B28"/>
  <c r="N27"/>
  <c r="M27"/>
  <c r="L27"/>
  <c r="K27"/>
  <c r="J27"/>
  <c r="I27"/>
  <c r="H27"/>
  <c r="G27"/>
  <c r="F27"/>
  <c r="E27"/>
  <c r="D27"/>
  <c r="C27"/>
  <c r="N26"/>
  <c r="M26"/>
  <c r="L26"/>
  <c r="K26"/>
  <c r="J26"/>
  <c r="I26"/>
  <c r="H26"/>
  <c r="G26"/>
  <c r="F26"/>
  <c r="E26"/>
  <c r="D26"/>
  <c r="C26"/>
  <c r="B26"/>
  <c r="N25"/>
  <c r="M25"/>
  <c r="L25"/>
  <c r="K25"/>
  <c r="J25"/>
  <c r="I25"/>
  <c r="H25"/>
  <c r="G25"/>
  <c r="F25"/>
  <c r="E25"/>
  <c r="D25"/>
  <c r="C25"/>
  <c r="B25"/>
  <c r="N24"/>
  <c r="M24"/>
  <c r="L24"/>
  <c r="K24"/>
  <c r="J24"/>
  <c r="I24"/>
  <c r="H24"/>
  <c r="G24"/>
  <c r="F24"/>
  <c r="E24"/>
  <c r="D24"/>
  <c r="C24"/>
  <c r="B24"/>
  <c r="N23"/>
  <c r="M23"/>
  <c r="L23"/>
  <c r="K23"/>
  <c r="J23"/>
  <c r="I23"/>
  <c r="H23"/>
  <c r="G23"/>
  <c r="F23"/>
  <c r="E23"/>
  <c r="D23"/>
  <c r="C23"/>
  <c r="B23"/>
  <c r="N22"/>
  <c r="M22"/>
  <c r="L22"/>
  <c r="K22"/>
  <c r="J22"/>
  <c r="I22"/>
  <c r="H22"/>
  <c r="G22"/>
  <c r="F22"/>
  <c r="E22"/>
  <c r="D22"/>
  <c r="C22"/>
  <c r="N21"/>
  <c r="M21"/>
  <c r="L21"/>
  <c r="K21"/>
  <c r="J21"/>
  <c r="I21"/>
  <c r="H21"/>
  <c r="G21"/>
  <c r="F21"/>
  <c r="E21"/>
  <c r="D21"/>
  <c r="C21"/>
  <c r="B21"/>
  <c r="N20"/>
  <c r="M20"/>
  <c r="L20"/>
  <c r="K20"/>
  <c r="J20"/>
  <c r="I20"/>
  <c r="H20"/>
  <c r="G20"/>
  <c r="F20"/>
  <c r="E20"/>
  <c r="D20"/>
  <c r="C20"/>
  <c r="B20"/>
  <c r="H19"/>
  <c r="G19"/>
  <c r="F19"/>
  <c r="E19"/>
  <c r="D19"/>
  <c r="C19"/>
  <c r="N18"/>
  <c r="M18"/>
  <c r="L18"/>
  <c r="K18"/>
  <c r="J18"/>
  <c r="I18"/>
  <c r="H18"/>
  <c r="G18"/>
  <c r="F18"/>
  <c r="E18"/>
  <c r="D18"/>
  <c r="C18"/>
  <c r="B18"/>
  <c r="N17"/>
  <c r="M17"/>
  <c r="L17"/>
  <c r="K17"/>
  <c r="J17"/>
  <c r="I17"/>
  <c r="H17"/>
  <c r="G17"/>
  <c r="F17"/>
  <c r="E17"/>
  <c r="D17"/>
  <c r="C17"/>
  <c r="B17"/>
  <c r="N16"/>
  <c r="M16"/>
  <c r="L16"/>
  <c r="K16"/>
  <c r="J16"/>
  <c r="I16"/>
  <c r="H16"/>
  <c r="G16"/>
  <c r="F16"/>
  <c r="E16"/>
  <c r="D16"/>
  <c r="C16"/>
  <c r="B16"/>
  <c r="N15"/>
  <c r="M15"/>
  <c r="L15"/>
  <c r="K15"/>
  <c r="J15"/>
  <c r="I15"/>
  <c r="H15"/>
  <c r="G15"/>
  <c r="F15"/>
  <c r="E15"/>
  <c r="D15"/>
  <c r="C15"/>
  <c r="N14"/>
  <c r="M14"/>
  <c r="L14"/>
  <c r="K14"/>
  <c r="J14"/>
  <c r="I14"/>
  <c r="H14"/>
  <c r="G14"/>
  <c r="F14"/>
  <c r="E14"/>
  <c r="D14"/>
  <c r="C14"/>
  <c r="N13"/>
  <c r="M13"/>
  <c r="L13"/>
  <c r="K13"/>
  <c r="J13"/>
  <c r="I13"/>
  <c r="H13"/>
  <c r="G13"/>
  <c r="F13"/>
  <c r="E13"/>
  <c r="D13"/>
  <c r="C13"/>
  <c r="B13"/>
  <c r="N12"/>
  <c r="M12"/>
  <c r="L12"/>
  <c r="K12"/>
  <c r="J12"/>
  <c r="I12"/>
  <c r="H12"/>
  <c r="G12"/>
  <c r="F12"/>
  <c r="E12"/>
  <c r="D12"/>
  <c r="C12"/>
  <c r="B12"/>
  <c r="N11"/>
  <c r="M11"/>
  <c r="L11"/>
  <c r="K11"/>
  <c r="J11"/>
  <c r="I11"/>
  <c r="H11"/>
  <c r="G11"/>
  <c r="F11"/>
  <c r="E11"/>
  <c r="D11"/>
  <c r="C11"/>
  <c r="B11"/>
  <c r="N10"/>
  <c r="M10"/>
  <c r="L10"/>
  <c r="K10"/>
  <c r="J10"/>
  <c r="I10"/>
  <c r="H10"/>
  <c r="G10"/>
  <c r="F10"/>
  <c r="E10"/>
  <c r="D10"/>
  <c r="C10"/>
  <c r="B10"/>
  <c r="N9"/>
  <c r="M9"/>
  <c r="L9"/>
  <c r="K9"/>
  <c r="J9"/>
  <c r="I9"/>
  <c r="H9"/>
  <c r="G9"/>
  <c r="F9"/>
  <c r="E9"/>
  <c r="D9"/>
  <c r="C9"/>
  <c r="B9"/>
  <c r="N8"/>
  <c r="M8"/>
  <c r="L8"/>
  <c r="K8"/>
  <c r="J8"/>
  <c r="I8"/>
  <c r="H8"/>
  <c r="G8"/>
  <c r="F8"/>
  <c r="E8"/>
  <c r="D8"/>
  <c r="C8"/>
  <c r="B8"/>
  <c r="N7"/>
  <c r="M7"/>
  <c r="L7"/>
  <c r="K7"/>
  <c r="J7"/>
  <c r="I7"/>
  <c r="H7"/>
  <c r="G7"/>
  <c r="F7"/>
  <c r="E7"/>
  <c r="D7"/>
  <c r="C7"/>
  <c r="B7"/>
  <c r="N6"/>
  <c r="M6"/>
  <c r="L6"/>
  <c r="K6"/>
  <c r="J6"/>
  <c r="I6"/>
  <c r="H6"/>
  <c r="G6"/>
  <c r="F6"/>
  <c r="E6"/>
  <c r="D6"/>
  <c r="C6"/>
  <c r="N5"/>
  <c r="M5"/>
  <c r="L5"/>
  <c r="K5"/>
  <c r="J5"/>
  <c r="I5"/>
  <c r="H5"/>
  <c r="G5"/>
  <c r="F5"/>
  <c r="E5"/>
  <c r="D5"/>
  <c r="C5"/>
  <c r="B5"/>
  <c r="N4"/>
  <c r="M4"/>
  <c r="L4"/>
  <c r="K4"/>
  <c r="J4"/>
  <c r="I4"/>
  <c r="H4"/>
  <c r="G4"/>
  <c r="F4"/>
  <c r="E4"/>
  <c r="D4"/>
  <c r="C4"/>
  <c r="B4"/>
  <c r="N3"/>
  <c r="M3"/>
  <c r="L3"/>
  <c r="K3"/>
  <c r="J3"/>
  <c r="I3"/>
  <c r="H3"/>
  <c r="G3"/>
  <c r="F3"/>
  <c r="E3"/>
  <c r="D3"/>
  <c r="C3"/>
  <c r="A30"/>
  <c r="A29"/>
  <c r="A28"/>
  <c r="A27"/>
  <c r="A26"/>
  <c r="A25"/>
  <c r="A19"/>
  <c r="A16"/>
  <c r="A15"/>
  <c r="A12"/>
  <c r="A11"/>
  <c r="A10"/>
  <c r="A9"/>
  <c r="A8"/>
  <c r="A7"/>
  <c r="A6"/>
  <c r="A5"/>
  <c r="A4"/>
  <c r="A3"/>
  <c r="N19"/>
  <c r="M19"/>
  <c r="L19"/>
  <c r="K19"/>
  <c r="J19"/>
  <c r="I19"/>
  <c r="A24"/>
  <c r="A23"/>
  <c r="A22"/>
  <c r="A21"/>
  <c r="A20"/>
  <c r="A18"/>
  <c r="A17"/>
  <c r="A14"/>
  <c r="A13"/>
  <c r="B27"/>
  <c r="B22"/>
  <c r="B19"/>
  <c r="B15"/>
  <c r="B6"/>
  <c r="B30" i="1"/>
  <c r="B28"/>
  <c r="B25"/>
  <c r="B24"/>
  <c r="B21"/>
  <c r="B20"/>
  <c r="B19"/>
  <c r="B18"/>
  <c r="B17"/>
  <c r="B13"/>
  <c r="B12"/>
  <c r="B11"/>
  <c r="B10"/>
  <c r="B9"/>
  <c r="B8"/>
  <c r="B7"/>
  <c r="B5"/>
  <c r="B4"/>
  <c r="N30"/>
  <c r="L30"/>
  <c r="J30"/>
  <c r="H30"/>
  <c r="F30"/>
  <c r="D30"/>
  <c r="N29"/>
  <c r="M29"/>
  <c r="L29"/>
  <c r="K29"/>
  <c r="J29"/>
  <c r="I29"/>
  <c r="H29"/>
  <c r="G29"/>
  <c r="F29"/>
  <c r="E29"/>
  <c r="D29"/>
  <c r="N28"/>
  <c r="M28"/>
  <c r="L28"/>
  <c r="K28"/>
  <c r="J28"/>
  <c r="I28"/>
  <c r="H28"/>
  <c r="G28"/>
  <c r="F28"/>
  <c r="E28"/>
  <c r="D28"/>
  <c r="N27"/>
  <c r="M27"/>
  <c r="L27"/>
  <c r="K27"/>
  <c r="J27"/>
  <c r="I27"/>
  <c r="H27"/>
  <c r="G27"/>
  <c r="F27"/>
  <c r="E27"/>
  <c r="D27"/>
  <c r="N26"/>
  <c r="M26"/>
  <c r="L26"/>
  <c r="K26"/>
  <c r="J26"/>
  <c r="I26"/>
  <c r="H26"/>
  <c r="G26"/>
  <c r="F26"/>
  <c r="E26"/>
  <c r="D26"/>
  <c r="N25"/>
  <c r="M25"/>
  <c r="L25"/>
  <c r="K25"/>
  <c r="J25"/>
  <c r="I25"/>
  <c r="H25"/>
  <c r="G25"/>
  <c r="F25"/>
  <c r="E25"/>
  <c r="D25"/>
  <c r="N24"/>
  <c r="M24"/>
  <c r="L24"/>
  <c r="K24"/>
  <c r="J24"/>
  <c r="I24"/>
  <c r="H24"/>
  <c r="G24"/>
  <c r="F24"/>
  <c r="E24"/>
  <c r="D24"/>
  <c r="N23"/>
  <c r="M23"/>
  <c r="L23"/>
  <c r="K23"/>
  <c r="J23"/>
  <c r="I23"/>
  <c r="H23"/>
  <c r="G23"/>
  <c r="F23"/>
  <c r="E23"/>
  <c r="D23"/>
  <c r="N22"/>
  <c r="M22"/>
  <c r="L22"/>
  <c r="K22"/>
  <c r="J22"/>
  <c r="I22"/>
  <c r="H22"/>
  <c r="G22"/>
  <c r="F22"/>
  <c r="E22"/>
  <c r="D22"/>
  <c r="N21"/>
  <c r="M21"/>
  <c r="L21"/>
  <c r="K21"/>
  <c r="J21"/>
  <c r="I21"/>
  <c r="H21"/>
  <c r="G21"/>
  <c r="F21"/>
  <c r="E21"/>
  <c r="D21"/>
  <c r="N20"/>
  <c r="L20"/>
  <c r="J20"/>
  <c r="H20"/>
  <c r="G20"/>
  <c r="F20"/>
  <c r="E20"/>
  <c r="D20"/>
  <c r="N19"/>
  <c r="M19"/>
  <c r="L19"/>
  <c r="K19"/>
  <c r="J19"/>
  <c r="I19"/>
  <c r="H19"/>
  <c r="G19"/>
  <c r="F19"/>
  <c r="E19"/>
  <c r="D19"/>
  <c r="N18"/>
  <c r="M18"/>
  <c r="L18"/>
  <c r="K18"/>
  <c r="J18"/>
  <c r="I18"/>
  <c r="H18"/>
  <c r="G18"/>
  <c r="F18"/>
  <c r="E18"/>
  <c r="D18"/>
  <c r="N17"/>
  <c r="M17"/>
  <c r="L17"/>
  <c r="K17"/>
  <c r="J17"/>
  <c r="I17"/>
  <c r="H17"/>
  <c r="G17"/>
  <c r="F17"/>
  <c r="E17"/>
  <c r="D17"/>
  <c r="N16"/>
  <c r="M16"/>
  <c r="L16"/>
  <c r="K16"/>
  <c r="J16"/>
  <c r="I16"/>
  <c r="H16"/>
  <c r="G16"/>
  <c r="F16"/>
  <c r="E16"/>
  <c r="D16"/>
  <c r="N15"/>
  <c r="M15"/>
  <c r="L15"/>
  <c r="K15"/>
  <c r="J15"/>
  <c r="I15"/>
  <c r="H15"/>
  <c r="G15"/>
  <c r="F15"/>
  <c r="E15"/>
  <c r="D15"/>
  <c r="N14"/>
  <c r="M14"/>
  <c r="L14"/>
  <c r="K14"/>
  <c r="J14"/>
  <c r="I14"/>
  <c r="H14"/>
  <c r="G14"/>
  <c r="F14"/>
  <c r="E14"/>
  <c r="D14"/>
  <c r="N13"/>
  <c r="M13"/>
  <c r="L13"/>
  <c r="K13"/>
  <c r="J13"/>
  <c r="I13"/>
  <c r="H13"/>
  <c r="G13"/>
  <c r="F13"/>
  <c r="E13"/>
  <c r="D13"/>
  <c r="N12"/>
  <c r="M12"/>
  <c r="L12"/>
  <c r="K12"/>
  <c r="J12"/>
  <c r="I12"/>
  <c r="H12"/>
  <c r="G12"/>
  <c r="F12"/>
  <c r="E12"/>
  <c r="D12"/>
  <c r="N11"/>
  <c r="L11"/>
  <c r="J11"/>
  <c r="H11"/>
  <c r="G11"/>
  <c r="F11"/>
  <c r="E11"/>
  <c r="D11"/>
  <c r="N10"/>
  <c r="M10"/>
  <c r="L10"/>
  <c r="K10"/>
  <c r="J10"/>
  <c r="I10"/>
  <c r="H10"/>
  <c r="G10"/>
  <c r="F10"/>
  <c r="E10"/>
  <c r="D10"/>
  <c r="N9"/>
  <c r="M9"/>
  <c r="L9"/>
  <c r="K9"/>
  <c r="J9"/>
  <c r="I9"/>
  <c r="H9"/>
  <c r="G9"/>
  <c r="F9"/>
  <c r="E9"/>
  <c r="D9"/>
  <c r="N8"/>
  <c r="M8"/>
  <c r="L8"/>
  <c r="K8"/>
  <c r="J8"/>
  <c r="I8"/>
  <c r="H8"/>
  <c r="G8"/>
  <c r="F8"/>
  <c r="E8"/>
  <c r="D8"/>
  <c r="N7"/>
  <c r="L7"/>
  <c r="J7"/>
  <c r="H7"/>
  <c r="G7"/>
  <c r="F7"/>
  <c r="E7"/>
  <c r="D7"/>
  <c r="N6"/>
  <c r="M6"/>
  <c r="L6"/>
  <c r="K6"/>
  <c r="J6"/>
  <c r="I6"/>
  <c r="G6"/>
  <c r="E6"/>
  <c r="N5"/>
  <c r="M5"/>
  <c r="L5"/>
  <c r="K5"/>
  <c r="J5"/>
  <c r="I5"/>
  <c r="H5"/>
  <c r="G5"/>
  <c r="F5"/>
  <c r="E5"/>
  <c r="D5"/>
  <c r="N4"/>
  <c r="M4"/>
  <c r="L4"/>
  <c r="K4"/>
  <c r="J4"/>
  <c r="I4"/>
  <c r="H4"/>
  <c r="G4"/>
  <c r="F4"/>
  <c r="E4"/>
  <c r="D4"/>
  <c r="N3"/>
  <c r="L3"/>
  <c r="J3"/>
  <c r="H3"/>
  <c r="F3"/>
  <c r="D3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C10"/>
  <c r="C9"/>
  <c r="C8"/>
  <c r="C7"/>
  <c r="C6"/>
  <c r="C5"/>
  <c r="C4"/>
  <c r="B3"/>
  <c r="A30"/>
  <c r="A29"/>
  <c r="A28"/>
  <c r="A27"/>
  <c r="A26"/>
  <c r="A25"/>
  <c r="A19"/>
  <c r="A16"/>
  <c r="A15"/>
  <c r="A12"/>
  <c r="A11"/>
  <c r="A10"/>
  <c r="A9"/>
  <c r="A8"/>
  <c r="A7"/>
  <c r="A6"/>
  <c r="A5"/>
  <c r="A4"/>
  <c r="A3"/>
  <c r="B23"/>
  <c r="M30"/>
  <c r="K30"/>
  <c r="I30"/>
  <c r="G30"/>
  <c r="E30"/>
  <c r="M20"/>
  <c r="K20"/>
  <c r="I20"/>
  <c r="M11"/>
  <c r="K11"/>
  <c r="I11"/>
  <c r="M7"/>
  <c r="K7"/>
  <c r="I7"/>
  <c r="H6"/>
  <c r="F6"/>
  <c r="D6"/>
  <c r="M3"/>
  <c r="K3"/>
  <c r="I3"/>
  <c r="G3"/>
  <c r="E3"/>
  <c r="C30"/>
  <c r="C3"/>
  <c r="A24"/>
  <c r="A23"/>
  <c r="A22"/>
  <c r="A21"/>
  <c r="A20"/>
  <c r="A18"/>
  <c r="A17"/>
  <c r="A14"/>
  <c r="A13"/>
  <c r="B29"/>
  <c r="B27"/>
  <c r="B26"/>
  <c r="B22"/>
  <c r="B14"/>
  <c r="B6"/>
  <c r="B3" i="6"/>
  <c r="N29"/>
  <c r="M29"/>
  <c r="L29"/>
  <c r="K29"/>
  <c r="J29"/>
  <c r="I29"/>
  <c r="H29"/>
  <c r="G29"/>
  <c r="F29"/>
  <c r="E29"/>
  <c r="D29"/>
  <c r="C29"/>
  <c r="B29"/>
  <c r="N28"/>
  <c r="M28"/>
  <c r="L28"/>
  <c r="K28"/>
  <c r="J28"/>
  <c r="I28"/>
  <c r="H28"/>
  <c r="G28"/>
  <c r="F28"/>
  <c r="E28"/>
  <c r="D28"/>
  <c r="C28"/>
  <c r="B28"/>
  <c r="N27"/>
  <c r="M27"/>
  <c r="L27"/>
  <c r="K27"/>
  <c r="J27"/>
  <c r="I27"/>
  <c r="H27"/>
  <c r="G27"/>
  <c r="F27"/>
  <c r="E27"/>
  <c r="D27"/>
  <c r="C27"/>
  <c r="N26"/>
  <c r="M26"/>
  <c r="L26"/>
  <c r="K26"/>
  <c r="J26"/>
  <c r="I26"/>
  <c r="H26"/>
  <c r="G26"/>
  <c r="F26"/>
  <c r="E26"/>
  <c r="D26"/>
  <c r="C26"/>
  <c r="B26"/>
  <c r="N25"/>
  <c r="M25"/>
  <c r="L25"/>
  <c r="K25"/>
  <c r="J25"/>
  <c r="I25"/>
  <c r="H25"/>
  <c r="G25"/>
  <c r="F25"/>
  <c r="E25"/>
  <c r="D25"/>
  <c r="C25"/>
  <c r="B25"/>
  <c r="N24"/>
  <c r="M24"/>
  <c r="L24"/>
  <c r="K24"/>
  <c r="J24"/>
  <c r="I24"/>
  <c r="G24"/>
  <c r="E24"/>
  <c r="C24"/>
  <c r="N23"/>
  <c r="M23"/>
  <c r="L23"/>
  <c r="K23"/>
  <c r="J23"/>
  <c r="I23"/>
  <c r="H23"/>
  <c r="G23"/>
  <c r="F23"/>
  <c r="E23"/>
  <c r="D23"/>
  <c r="C23"/>
  <c r="B23"/>
  <c r="N22"/>
  <c r="M22"/>
  <c r="L22"/>
  <c r="K22"/>
  <c r="J22"/>
  <c r="I22"/>
  <c r="H22"/>
  <c r="G22"/>
  <c r="F22"/>
  <c r="E22"/>
  <c r="D22"/>
  <c r="C22"/>
  <c r="B22"/>
  <c r="N21"/>
  <c r="M21"/>
  <c r="L21"/>
  <c r="K21"/>
  <c r="J21"/>
  <c r="I21"/>
  <c r="H21"/>
  <c r="G21"/>
  <c r="F21"/>
  <c r="E21"/>
  <c r="D21"/>
  <c r="C21"/>
  <c r="B21"/>
  <c r="N20"/>
  <c r="M20"/>
  <c r="L20"/>
  <c r="K20"/>
  <c r="J20"/>
  <c r="I20"/>
  <c r="H20"/>
  <c r="G20"/>
  <c r="F20"/>
  <c r="E20"/>
  <c r="D20"/>
  <c r="C20"/>
  <c r="B20"/>
  <c r="N19"/>
  <c r="M19"/>
  <c r="L19"/>
  <c r="K19"/>
  <c r="J19"/>
  <c r="I19"/>
  <c r="H19"/>
  <c r="G19"/>
  <c r="F19"/>
  <c r="E19"/>
  <c r="D19"/>
  <c r="C19"/>
  <c r="B19"/>
  <c r="N18"/>
  <c r="M18"/>
  <c r="L18"/>
  <c r="K18"/>
  <c r="J18"/>
  <c r="I18"/>
  <c r="H18"/>
  <c r="G18"/>
  <c r="F18"/>
  <c r="E18"/>
  <c r="D18"/>
  <c r="C18"/>
  <c r="B18"/>
  <c r="N17"/>
  <c r="M17"/>
  <c r="L17"/>
  <c r="K17"/>
  <c r="J17"/>
  <c r="I17"/>
  <c r="H17"/>
  <c r="G17"/>
  <c r="F17"/>
  <c r="E17"/>
  <c r="D17"/>
  <c r="C17"/>
  <c r="B17"/>
  <c r="N16"/>
  <c r="M16"/>
  <c r="L16"/>
  <c r="K16"/>
  <c r="J16"/>
  <c r="I16"/>
  <c r="H16"/>
  <c r="G16"/>
  <c r="F16"/>
  <c r="E16"/>
  <c r="D16"/>
  <c r="C16"/>
  <c r="B16"/>
  <c r="N15"/>
  <c r="M15"/>
  <c r="L15"/>
  <c r="K15"/>
  <c r="J15"/>
  <c r="I15"/>
  <c r="H15"/>
  <c r="G15"/>
  <c r="F15"/>
  <c r="E15"/>
  <c r="D15"/>
  <c r="C15"/>
  <c r="B15"/>
  <c r="N14"/>
  <c r="M14"/>
  <c r="L14"/>
  <c r="K14"/>
  <c r="J14"/>
  <c r="I14"/>
  <c r="H14"/>
  <c r="G14"/>
  <c r="F14"/>
  <c r="E14"/>
  <c r="D14"/>
  <c r="C14"/>
  <c r="B14"/>
  <c r="N13"/>
  <c r="M13"/>
  <c r="L13"/>
  <c r="K13"/>
  <c r="J13"/>
  <c r="I13"/>
  <c r="H13"/>
  <c r="G13"/>
  <c r="F13"/>
  <c r="E13"/>
  <c r="D13"/>
  <c r="C13"/>
  <c r="B13"/>
  <c r="N12"/>
  <c r="M12"/>
  <c r="L12"/>
  <c r="K12"/>
  <c r="J12"/>
  <c r="I12"/>
  <c r="H12"/>
  <c r="G12"/>
  <c r="F12"/>
  <c r="E12"/>
  <c r="D12"/>
  <c r="C12"/>
  <c r="B12"/>
  <c r="N11"/>
  <c r="M11"/>
  <c r="L11"/>
  <c r="K11"/>
  <c r="J11"/>
  <c r="I11"/>
  <c r="H11"/>
  <c r="G11"/>
  <c r="F11"/>
  <c r="E11"/>
  <c r="D11"/>
  <c r="C11"/>
  <c r="B11"/>
  <c r="N10"/>
  <c r="M10"/>
  <c r="L10"/>
  <c r="K10"/>
  <c r="J10"/>
  <c r="I10"/>
  <c r="H10"/>
  <c r="G10"/>
  <c r="F10"/>
  <c r="E10"/>
  <c r="D10"/>
  <c r="C10"/>
  <c r="B10"/>
  <c r="N9"/>
  <c r="M9"/>
  <c r="L9"/>
  <c r="K9"/>
  <c r="J9"/>
  <c r="I9"/>
  <c r="H9"/>
  <c r="G9"/>
  <c r="F9"/>
  <c r="E9"/>
  <c r="D9"/>
  <c r="C9"/>
  <c r="B9"/>
  <c r="N8"/>
  <c r="M8"/>
  <c r="L8"/>
  <c r="K8"/>
  <c r="J8"/>
  <c r="I8"/>
  <c r="H8"/>
  <c r="G8"/>
  <c r="F8"/>
  <c r="E8"/>
  <c r="D8"/>
  <c r="C8"/>
  <c r="B8"/>
  <c r="N7"/>
  <c r="M7"/>
  <c r="L7"/>
  <c r="K7"/>
  <c r="J7"/>
  <c r="I7"/>
  <c r="H7"/>
  <c r="G7"/>
  <c r="F7"/>
  <c r="E7"/>
  <c r="D7"/>
  <c r="C7"/>
  <c r="B7"/>
  <c r="N6"/>
  <c r="M6"/>
  <c r="L6"/>
  <c r="K6"/>
  <c r="J6"/>
  <c r="I6"/>
  <c r="H6"/>
  <c r="G6"/>
  <c r="F6"/>
  <c r="E6"/>
  <c r="D6"/>
  <c r="C6"/>
  <c r="B6"/>
  <c r="N5"/>
  <c r="M5"/>
  <c r="L5"/>
  <c r="K5"/>
  <c r="J5"/>
  <c r="I5"/>
  <c r="H5"/>
  <c r="G5"/>
  <c r="F5"/>
  <c r="E5"/>
  <c r="D5"/>
  <c r="C5"/>
  <c r="B5"/>
  <c r="N4"/>
  <c r="M4"/>
  <c r="L4"/>
  <c r="K4"/>
  <c r="J4"/>
  <c r="I4"/>
  <c r="H4"/>
  <c r="G4"/>
  <c r="F4"/>
  <c r="E4"/>
  <c r="D4"/>
  <c r="C4"/>
  <c r="B4"/>
  <c r="N3"/>
  <c r="M3"/>
  <c r="L3"/>
  <c r="K3"/>
  <c r="J3"/>
  <c r="I3"/>
  <c r="H3"/>
  <c r="G3"/>
  <c r="F3"/>
  <c r="E3"/>
  <c r="D3"/>
  <c r="C3"/>
  <c r="N30"/>
  <c r="M30"/>
  <c r="L30"/>
  <c r="K30"/>
  <c r="J30"/>
  <c r="I30"/>
  <c r="H30"/>
  <c r="G30"/>
  <c r="F30"/>
  <c r="E30"/>
  <c r="D30"/>
  <c r="C30"/>
  <c r="B30"/>
  <c r="A30"/>
  <c r="A29"/>
  <c r="A28"/>
  <c r="A27"/>
  <c r="A26"/>
  <c r="A25"/>
  <c r="A19"/>
  <c r="A16"/>
  <c r="A15"/>
  <c r="A12"/>
  <c r="A11"/>
  <c r="A10"/>
  <c r="A9"/>
  <c r="A8"/>
  <c r="A7"/>
  <c r="A6"/>
  <c r="A5"/>
  <c r="A4"/>
  <c r="A3"/>
  <c r="H24"/>
  <c r="F24"/>
  <c r="D24"/>
  <c r="A24"/>
  <c r="A23"/>
  <c r="A22"/>
  <c r="A21"/>
  <c r="A20"/>
  <c r="A18"/>
  <c r="A17"/>
  <c r="A14"/>
  <c r="A13"/>
  <c r="B27"/>
  <c r="B24"/>
  <c r="B3" i="20"/>
  <c r="N30"/>
  <c r="M30"/>
  <c r="L30"/>
  <c r="K30"/>
  <c r="J30"/>
  <c r="I30"/>
  <c r="H30"/>
  <c r="G30"/>
  <c r="F30"/>
  <c r="E30"/>
  <c r="D30"/>
  <c r="C30"/>
  <c r="N29"/>
  <c r="M29"/>
  <c r="L29"/>
  <c r="K29"/>
  <c r="J29"/>
  <c r="I29"/>
  <c r="H29"/>
  <c r="G29"/>
  <c r="F29"/>
  <c r="E29"/>
  <c r="D29"/>
  <c r="C29"/>
  <c r="N28"/>
  <c r="M28"/>
  <c r="L28"/>
  <c r="K28"/>
  <c r="J28"/>
  <c r="I28"/>
  <c r="H28"/>
  <c r="G28"/>
  <c r="F28"/>
  <c r="E28"/>
  <c r="D28"/>
  <c r="C28"/>
  <c r="B28"/>
  <c r="N27"/>
  <c r="M27"/>
  <c r="L27"/>
  <c r="K27"/>
  <c r="J27"/>
  <c r="I27"/>
  <c r="H27"/>
  <c r="G27"/>
  <c r="F27"/>
  <c r="E27"/>
  <c r="D27"/>
  <c r="C27"/>
  <c r="B27"/>
  <c r="N26"/>
  <c r="M26"/>
  <c r="L26"/>
  <c r="K26"/>
  <c r="J26"/>
  <c r="I26"/>
  <c r="H26"/>
  <c r="G26"/>
  <c r="F26"/>
  <c r="E26"/>
  <c r="D26"/>
  <c r="C26"/>
  <c r="B26"/>
  <c r="N25"/>
  <c r="M25"/>
  <c r="L25"/>
  <c r="K25"/>
  <c r="J25"/>
  <c r="I25"/>
  <c r="H25"/>
  <c r="G25"/>
  <c r="F25"/>
  <c r="E25"/>
  <c r="D25"/>
  <c r="C25"/>
  <c r="B25"/>
  <c r="N24"/>
  <c r="M24"/>
  <c r="L24"/>
  <c r="K24"/>
  <c r="J24"/>
  <c r="I24"/>
  <c r="H24"/>
  <c r="G24"/>
  <c r="F24"/>
  <c r="E24"/>
  <c r="D24"/>
  <c r="C24"/>
  <c r="B24"/>
  <c r="N23"/>
  <c r="M23"/>
  <c r="L23"/>
  <c r="K23"/>
  <c r="J23"/>
  <c r="I23"/>
  <c r="H23"/>
  <c r="G23"/>
  <c r="F23"/>
  <c r="E23"/>
  <c r="D23"/>
  <c r="C23"/>
  <c r="N22"/>
  <c r="M22"/>
  <c r="L22"/>
  <c r="K22"/>
  <c r="J22"/>
  <c r="I22"/>
  <c r="H22"/>
  <c r="G22"/>
  <c r="F22"/>
  <c r="E22"/>
  <c r="D22"/>
  <c r="C22"/>
  <c r="B22"/>
  <c r="N21"/>
  <c r="M21"/>
  <c r="L21"/>
  <c r="K21"/>
  <c r="J21"/>
  <c r="I21"/>
  <c r="H21"/>
  <c r="G21"/>
  <c r="F21"/>
  <c r="E21"/>
  <c r="D21"/>
  <c r="C21"/>
  <c r="B21"/>
  <c r="N20"/>
  <c r="M20"/>
  <c r="L20"/>
  <c r="K20"/>
  <c r="J20"/>
  <c r="I20"/>
  <c r="H20"/>
  <c r="G20"/>
  <c r="F20"/>
  <c r="E20"/>
  <c r="D20"/>
  <c r="C20"/>
  <c r="B20"/>
  <c r="N19"/>
  <c r="M19"/>
  <c r="L19"/>
  <c r="K19"/>
  <c r="J19"/>
  <c r="I19"/>
  <c r="H19"/>
  <c r="G19"/>
  <c r="F19"/>
  <c r="E19"/>
  <c r="D19"/>
  <c r="C19"/>
  <c r="N18"/>
  <c r="M18"/>
  <c r="L18"/>
  <c r="K18"/>
  <c r="J18"/>
  <c r="I18"/>
  <c r="H18"/>
  <c r="G18"/>
  <c r="F18"/>
  <c r="E18"/>
  <c r="D18"/>
  <c r="C18"/>
  <c r="B18"/>
  <c r="N17"/>
  <c r="M17"/>
  <c r="L17"/>
  <c r="K17"/>
  <c r="J17"/>
  <c r="I17"/>
  <c r="H17"/>
  <c r="G17"/>
  <c r="F17"/>
  <c r="E17"/>
  <c r="D17"/>
  <c r="C17"/>
  <c r="B17"/>
  <c r="N16"/>
  <c r="M16"/>
  <c r="L16"/>
  <c r="K16"/>
  <c r="J16"/>
  <c r="I16"/>
  <c r="H16"/>
  <c r="G16"/>
  <c r="F16"/>
  <c r="E16"/>
  <c r="D16"/>
  <c r="C16"/>
  <c r="N15"/>
  <c r="M15"/>
  <c r="L15"/>
  <c r="K15"/>
  <c r="J15"/>
  <c r="I15"/>
  <c r="H15"/>
  <c r="G15"/>
  <c r="F15"/>
  <c r="E15"/>
  <c r="D15"/>
  <c r="C15"/>
  <c r="N14"/>
  <c r="M14"/>
  <c r="L14"/>
  <c r="K14"/>
  <c r="J14"/>
  <c r="I14"/>
  <c r="H14"/>
  <c r="G14"/>
  <c r="F14"/>
  <c r="E14"/>
  <c r="D14"/>
  <c r="C14"/>
  <c r="N13"/>
  <c r="M13"/>
  <c r="L13"/>
  <c r="K13"/>
  <c r="J13"/>
  <c r="I13"/>
  <c r="H13"/>
  <c r="G13"/>
  <c r="F13"/>
  <c r="E13"/>
  <c r="D13"/>
  <c r="C13"/>
  <c r="B13"/>
  <c r="N12"/>
  <c r="M12"/>
  <c r="L12"/>
  <c r="K12"/>
  <c r="J12"/>
  <c r="I12"/>
  <c r="H12"/>
  <c r="G12"/>
  <c r="F12"/>
  <c r="E12"/>
  <c r="D12"/>
  <c r="C12"/>
  <c r="B12"/>
  <c r="N11"/>
  <c r="M11"/>
  <c r="L11"/>
  <c r="K11"/>
  <c r="J11"/>
  <c r="I11"/>
  <c r="H11"/>
  <c r="G11"/>
  <c r="F11"/>
  <c r="E11"/>
  <c r="D11"/>
  <c r="C11"/>
  <c r="B11"/>
  <c r="N10"/>
  <c r="M10"/>
  <c r="L10"/>
  <c r="K10"/>
  <c r="J10"/>
  <c r="I10"/>
  <c r="H10"/>
  <c r="G10"/>
  <c r="F10"/>
  <c r="E10"/>
  <c r="D10"/>
  <c r="C10"/>
  <c r="B10"/>
  <c r="N9"/>
  <c r="M9"/>
  <c r="L9"/>
  <c r="K9"/>
  <c r="J9"/>
  <c r="I9"/>
  <c r="H9"/>
  <c r="G9"/>
  <c r="F9"/>
  <c r="E9"/>
  <c r="D9"/>
  <c r="C9"/>
  <c r="B9"/>
  <c r="N8"/>
  <c r="M8"/>
  <c r="L8"/>
  <c r="K8"/>
  <c r="J8"/>
  <c r="I8"/>
  <c r="H8"/>
  <c r="G8"/>
  <c r="F8"/>
  <c r="E8"/>
  <c r="D8"/>
  <c r="C8"/>
  <c r="B8"/>
  <c r="N7"/>
  <c r="M7"/>
  <c r="L7"/>
  <c r="K7"/>
  <c r="J7"/>
  <c r="I7"/>
  <c r="H7"/>
  <c r="G7"/>
  <c r="F7"/>
  <c r="E7"/>
  <c r="D7"/>
  <c r="C7"/>
  <c r="B7"/>
  <c r="N6"/>
  <c r="M6"/>
  <c r="L6"/>
  <c r="K6"/>
  <c r="J6"/>
  <c r="I6"/>
  <c r="H6"/>
  <c r="G6"/>
  <c r="F6"/>
  <c r="E6"/>
  <c r="D6"/>
  <c r="C6"/>
  <c r="N5"/>
  <c r="M5"/>
  <c r="L5"/>
  <c r="K5"/>
  <c r="J5"/>
  <c r="I5"/>
  <c r="H5"/>
  <c r="G5"/>
  <c r="F5"/>
  <c r="E5"/>
  <c r="D5"/>
  <c r="C5"/>
  <c r="B5"/>
  <c r="N4"/>
  <c r="M4"/>
  <c r="L4"/>
  <c r="K4"/>
  <c r="J4"/>
  <c r="I4"/>
  <c r="H4"/>
  <c r="G4"/>
  <c r="F4"/>
  <c r="E4"/>
  <c r="D4"/>
  <c r="C4"/>
  <c r="B4"/>
  <c r="N3"/>
  <c r="M3"/>
  <c r="L3"/>
  <c r="K3"/>
  <c r="J3"/>
  <c r="I3"/>
  <c r="H3"/>
  <c r="G3"/>
  <c r="F3"/>
  <c r="E3"/>
  <c r="D3"/>
  <c r="C3"/>
  <c r="A29"/>
  <c r="A28"/>
  <c r="A27"/>
  <c r="A26"/>
  <c r="A25"/>
  <c r="A19"/>
  <c r="A16"/>
  <c r="A15"/>
  <c r="A12"/>
  <c r="A11"/>
  <c r="A10"/>
  <c r="A9"/>
  <c r="A8"/>
  <c r="A7"/>
  <c r="A6"/>
  <c r="A5"/>
  <c r="A4"/>
  <c r="A3"/>
  <c r="B30"/>
  <c r="B29"/>
  <c r="B23"/>
  <c r="A24"/>
  <c r="A23"/>
  <c r="A22"/>
  <c r="A21"/>
  <c r="A20"/>
  <c r="A18"/>
  <c r="A17"/>
  <c r="A14"/>
  <c r="A13"/>
  <c r="B3" i="21"/>
  <c r="N30"/>
  <c r="M30"/>
  <c r="L30"/>
  <c r="K30"/>
  <c r="J30"/>
  <c r="I30"/>
  <c r="H30"/>
  <c r="G30"/>
  <c r="F30"/>
  <c r="E30"/>
  <c r="D30"/>
  <c r="C30"/>
  <c r="N29"/>
  <c r="M29"/>
  <c r="L29"/>
  <c r="K29"/>
  <c r="J29"/>
  <c r="I29"/>
  <c r="H29"/>
  <c r="G29"/>
  <c r="F29"/>
  <c r="E29"/>
  <c r="D29"/>
  <c r="C29"/>
  <c r="N28"/>
  <c r="M28"/>
  <c r="L28"/>
  <c r="K28"/>
  <c r="J28"/>
  <c r="I28"/>
  <c r="H28"/>
  <c r="G28"/>
  <c r="F28"/>
  <c r="E28"/>
  <c r="D28"/>
  <c r="C28"/>
  <c r="B28"/>
  <c r="N27"/>
  <c r="M27"/>
  <c r="L27"/>
  <c r="K27"/>
  <c r="J27"/>
  <c r="I27"/>
  <c r="H27"/>
  <c r="G27"/>
  <c r="F27"/>
  <c r="E27"/>
  <c r="D27"/>
  <c r="C27"/>
  <c r="N26"/>
  <c r="M26"/>
  <c r="L26"/>
  <c r="K26"/>
  <c r="J26"/>
  <c r="I26"/>
  <c r="H26"/>
  <c r="G26"/>
  <c r="F26"/>
  <c r="E26"/>
  <c r="D26"/>
  <c r="C26"/>
  <c r="B26"/>
  <c r="N25"/>
  <c r="M25"/>
  <c r="L25"/>
  <c r="K25"/>
  <c r="J25"/>
  <c r="I25"/>
  <c r="H25"/>
  <c r="G25"/>
  <c r="F25"/>
  <c r="E25"/>
  <c r="D25"/>
  <c r="C25"/>
  <c r="B25"/>
  <c r="N24"/>
  <c r="M24"/>
  <c r="L24"/>
  <c r="K24"/>
  <c r="J24"/>
  <c r="I24"/>
  <c r="H24"/>
  <c r="G24"/>
  <c r="F24"/>
  <c r="E24"/>
  <c r="D24"/>
  <c r="C24"/>
  <c r="N23"/>
  <c r="M23"/>
  <c r="L23"/>
  <c r="K23"/>
  <c r="J23"/>
  <c r="I23"/>
  <c r="H23"/>
  <c r="G23"/>
  <c r="F23"/>
  <c r="E23"/>
  <c r="D23"/>
  <c r="C23"/>
  <c r="N22"/>
  <c r="M22"/>
  <c r="L22"/>
  <c r="K22"/>
  <c r="J22"/>
  <c r="I22"/>
  <c r="H22"/>
  <c r="G22"/>
  <c r="F22"/>
  <c r="E22"/>
  <c r="D22"/>
  <c r="C22"/>
  <c r="N21"/>
  <c r="M21"/>
  <c r="L21"/>
  <c r="K21"/>
  <c r="J21"/>
  <c r="I21"/>
  <c r="H21"/>
  <c r="G21"/>
  <c r="F21"/>
  <c r="E21"/>
  <c r="D21"/>
  <c r="C21"/>
  <c r="B21"/>
  <c r="N20"/>
  <c r="M20"/>
  <c r="L20"/>
  <c r="K20"/>
  <c r="J20"/>
  <c r="I20"/>
  <c r="H20"/>
  <c r="G20"/>
  <c r="F20"/>
  <c r="E20"/>
  <c r="D20"/>
  <c r="C20"/>
  <c r="B20"/>
  <c r="N19"/>
  <c r="M19"/>
  <c r="L19"/>
  <c r="K19"/>
  <c r="J19"/>
  <c r="I19"/>
  <c r="H19"/>
  <c r="G19"/>
  <c r="F19"/>
  <c r="E19"/>
  <c r="D19"/>
  <c r="C19"/>
  <c r="B19"/>
  <c r="N18"/>
  <c r="M18"/>
  <c r="L18"/>
  <c r="K18"/>
  <c r="J18"/>
  <c r="I18"/>
  <c r="H18"/>
  <c r="G18"/>
  <c r="F18"/>
  <c r="E18"/>
  <c r="D18"/>
  <c r="C18"/>
  <c r="N17"/>
  <c r="M17"/>
  <c r="L17"/>
  <c r="K17"/>
  <c r="J17"/>
  <c r="I17"/>
  <c r="H17"/>
  <c r="G17"/>
  <c r="F17"/>
  <c r="E17"/>
  <c r="D17"/>
  <c r="C17"/>
  <c r="N16"/>
  <c r="M16"/>
  <c r="L16"/>
  <c r="K16"/>
  <c r="J16"/>
  <c r="I16"/>
  <c r="H16"/>
  <c r="G16"/>
  <c r="F16"/>
  <c r="E16"/>
  <c r="D16"/>
  <c r="C16"/>
  <c r="N15"/>
  <c r="M15"/>
  <c r="L15"/>
  <c r="K15"/>
  <c r="J15"/>
  <c r="I15"/>
  <c r="H15"/>
  <c r="G15"/>
  <c r="F15"/>
  <c r="E15"/>
  <c r="D15"/>
  <c r="C15"/>
  <c r="N14"/>
  <c r="M14"/>
  <c r="L14"/>
  <c r="K14"/>
  <c r="J14"/>
  <c r="I14"/>
  <c r="H14"/>
  <c r="G14"/>
  <c r="F14"/>
  <c r="E14"/>
  <c r="D14"/>
  <c r="C14"/>
  <c r="N13"/>
  <c r="M13"/>
  <c r="L13"/>
  <c r="K13"/>
  <c r="J13"/>
  <c r="I13"/>
  <c r="H13"/>
  <c r="G13"/>
  <c r="F13"/>
  <c r="E13"/>
  <c r="D13"/>
  <c r="C13"/>
  <c r="B13"/>
  <c r="N12"/>
  <c r="M12"/>
  <c r="L12"/>
  <c r="K12"/>
  <c r="J12"/>
  <c r="I12"/>
  <c r="H12"/>
  <c r="G12"/>
  <c r="F12"/>
  <c r="E12"/>
  <c r="D12"/>
  <c r="C12"/>
  <c r="B12"/>
  <c r="N11"/>
  <c r="M11"/>
  <c r="L11"/>
  <c r="K11"/>
  <c r="J11"/>
  <c r="I11"/>
  <c r="H11"/>
  <c r="G11"/>
  <c r="F11"/>
  <c r="E11"/>
  <c r="D11"/>
  <c r="C11"/>
  <c r="B11"/>
  <c r="N10"/>
  <c r="M10"/>
  <c r="L10"/>
  <c r="K10"/>
  <c r="J10"/>
  <c r="I10"/>
  <c r="H10"/>
  <c r="G10"/>
  <c r="F10"/>
  <c r="E10"/>
  <c r="D10"/>
  <c r="C10"/>
  <c r="B10"/>
  <c r="N9"/>
  <c r="M9"/>
  <c r="L9"/>
  <c r="K9"/>
  <c r="J9"/>
  <c r="I9"/>
  <c r="H9"/>
  <c r="G9"/>
  <c r="F9"/>
  <c r="E9"/>
  <c r="D9"/>
  <c r="C9"/>
  <c r="B9"/>
  <c r="N8"/>
  <c r="M8"/>
  <c r="L8"/>
  <c r="K8"/>
  <c r="J8"/>
  <c r="I8"/>
  <c r="H8"/>
  <c r="G8"/>
  <c r="F8"/>
  <c r="E8"/>
  <c r="D8"/>
  <c r="C8"/>
  <c r="B8"/>
  <c r="N7"/>
  <c r="M7"/>
  <c r="L7"/>
  <c r="K7"/>
  <c r="J7"/>
  <c r="I7"/>
  <c r="H7"/>
  <c r="G7"/>
  <c r="F7"/>
  <c r="E7"/>
  <c r="D7"/>
  <c r="C7"/>
  <c r="B7"/>
  <c r="N6"/>
  <c r="M6"/>
  <c r="L6"/>
  <c r="K6"/>
  <c r="J6"/>
  <c r="I6"/>
  <c r="H6"/>
  <c r="G6"/>
  <c r="F6"/>
  <c r="E6"/>
  <c r="D6"/>
  <c r="C6"/>
  <c r="B6"/>
  <c r="N5"/>
  <c r="M5"/>
  <c r="L5"/>
  <c r="K5"/>
  <c r="J5"/>
  <c r="I5"/>
  <c r="H5"/>
  <c r="G5"/>
  <c r="F5"/>
  <c r="E5"/>
  <c r="D5"/>
  <c r="C5"/>
  <c r="B5"/>
  <c r="N4"/>
  <c r="M4"/>
  <c r="L4"/>
  <c r="K4"/>
  <c r="J4"/>
  <c r="I4"/>
  <c r="H4"/>
  <c r="G4"/>
  <c r="F4"/>
  <c r="E4"/>
  <c r="D4"/>
  <c r="C4"/>
  <c r="B4"/>
  <c r="N3"/>
  <c r="M3"/>
  <c r="L3"/>
  <c r="K3"/>
  <c r="J3"/>
  <c r="I3"/>
  <c r="H3"/>
  <c r="G3"/>
  <c r="F3"/>
  <c r="E3"/>
  <c r="D3"/>
  <c r="C3"/>
  <c r="A29"/>
  <c r="A28"/>
  <c r="A27"/>
  <c r="A26"/>
  <c r="A25"/>
  <c r="A19"/>
  <c r="A16"/>
  <c r="A15"/>
  <c r="A12"/>
  <c r="A11"/>
  <c r="A10"/>
  <c r="A9"/>
  <c r="A8"/>
  <c r="A7"/>
  <c r="A6"/>
  <c r="A5"/>
  <c r="A4"/>
  <c r="A3"/>
  <c r="B30"/>
  <c r="B29"/>
  <c r="B23"/>
  <c r="A24"/>
  <c r="A23"/>
  <c r="A22"/>
  <c r="A21"/>
  <c r="A20"/>
  <c r="A18"/>
  <c r="A17"/>
  <c r="A14"/>
  <c r="A13"/>
  <c r="B27"/>
  <c r="B22"/>
  <c r="B18"/>
  <c r="B17"/>
  <c r="B15"/>
  <c r="B3" i="18"/>
  <c r="N30"/>
  <c r="M30"/>
  <c r="L30"/>
  <c r="K30"/>
  <c r="J30"/>
  <c r="I30"/>
  <c r="H30"/>
  <c r="G30"/>
  <c r="F30"/>
  <c r="E30"/>
  <c r="D30"/>
  <c r="C30"/>
  <c r="B30"/>
  <c r="N29"/>
  <c r="M29"/>
  <c r="L29"/>
  <c r="K29"/>
  <c r="J29"/>
  <c r="I29"/>
  <c r="H29"/>
  <c r="G29"/>
  <c r="F29"/>
  <c r="E29"/>
  <c r="D29"/>
  <c r="C29"/>
  <c r="N28"/>
  <c r="M28"/>
  <c r="L28"/>
  <c r="K28"/>
  <c r="J28"/>
  <c r="I28"/>
  <c r="H28"/>
  <c r="G28"/>
  <c r="F28"/>
  <c r="E28"/>
  <c r="D28"/>
  <c r="C28"/>
  <c r="B28"/>
  <c r="N27"/>
  <c r="M27"/>
  <c r="L27"/>
  <c r="K27"/>
  <c r="J27"/>
  <c r="I27"/>
  <c r="H27"/>
  <c r="G27"/>
  <c r="F27"/>
  <c r="E27"/>
  <c r="D27"/>
  <c r="C27"/>
  <c r="N26"/>
  <c r="M26"/>
  <c r="L26"/>
  <c r="K26"/>
  <c r="J26"/>
  <c r="I26"/>
  <c r="H26"/>
  <c r="G26"/>
  <c r="F26"/>
  <c r="E26"/>
  <c r="D26"/>
  <c r="C26"/>
  <c r="B26"/>
  <c r="N25"/>
  <c r="M25"/>
  <c r="L25"/>
  <c r="K25"/>
  <c r="J25"/>
  <c r="I25"/>
  <c r="H25"/>
  <c r="G25"/>
  <c r="F25"/>
  <c r="E25"/>
  <c r="D25"/>
  <c r="C25"/>
  <c r="B25"/>
  <c r="N24"/>
  <c r="M24"/>
  <c r="L24"/>
  <c r="K24"/>
  <c r="J24"/>
  <c r="I24"/>
  <c r="G24"/>
  <c r="E24"/>
  <c r="C24"/>
  <c r="N23"/>
  <c r="M23"/>
  <c r="L23"/>
  <c r="K23"/>
  <c r="J23"/>
  <c r="I23"/>
  <c r="H23"/>
  <c r="G23"/>
  <c r="F23"/>
  <c r="E23"/>
  <c r="D23"/>
  <c r="C23"/>
  <c r="N22"/>
  <c r="M22"/>
  <c r="L22"/>
  <c r="K22"/>
  <c r="J22"/>
  <c r="I22"/>
  <c r="H22"/>
  <c r="G22"/>
  <c r="F22"/>
  <c r="E22"/>
  <c r="D22"/>
  <c r="C22"/>
  <c r="N21"/>
  <c r="M21"/>
  <c r="L21"/>
  <c r="K21"/>
  <c r="J21"/>
  <c r="I21"/>
  <c r="H21"/>
  <c r="G21"/>
  <c r="F21"/>
  <c r="E21"/>
  <c r="D21"/>
  <c r="C21"/>
  <c r="B21"/>
  <c r="N20"/>
  <c r="M20"/>
  <c r="L20"/>
  <c r="K20"/>
  <c r="J20"/>
  <c r="I20"/>
  <c r="H20"/>
  <c r="G20"/>
  <c r="F20"/>
  <c r="E20"/>
  <c r="D20"/>
  <c r="C20"/>
  <c r="B20"/>
  <c r="H19"/>
  <c r="G19"/>
  <c r="F19"/>
  <c r="E19"/>
  <c r="D19"/>
  <c r="C19"/>
  <c r="B19"/>
  <c r="N18"/>
  <c r="M18"/>
  <c r="L18"/>
  <c r="K18"/>
  <c r="J18"/>
  <c r="I18"/>
  <c r="H18"/>
  <c r="G18"/>
  <c r="F18"/>
  <c r="E18"/>
  <c r="D18"/>
  <c r="C18"/>
  <c r="B18"/>
  <c r="N17"/>
  <c r="M17"/>
  <c r="L17"/>
  <c r="K17"/>
  <c r="J17"/>
  <c r="I17"/>
  <c r="H17"/>
  <c r="G17"/>
  <c r="F17"/>
  <c r="E17"/>
  <c r="D17"/>
  <c r="C17"/>
  <c r="B17"/>
  <c r="N16"/>
  <c r="M16"/>
  <c r="L16"/>
  <c r="K16"/>
  <c r="J16"/>
  <c r="I16"/>
  <c r="B16"/>
  <c r="N15"/>
  <c r="M15"/>
  <c r="L15"/>
  <c r="K15"/>
  <c r="J15"/>
  <c r="I15"/>
  <c r="H15"/>
  <c r="G15"/>
  <c r="F15"/>
  <c r="E15"/>
  <c r="D15"/>
  <c r="C15"/>
  <c r="B15"/>
  <c r="N14"/>
  <c r="M14"/>
  <c r="L14"/>
  <c r="K14"/>
  <c r="J14"/>
  <c r="I14"/>
  <c r="H14"/>
  <c r="G14"/>
  <c r="F14"/>
  <c r="E14"/>
  <c r="D14"/>
  <c r="C14"/>
  <c r="N13"/>
  <c r="M13"/>
  <c r="L13"/>
  <c r="K13"/>
  <c r="J13"/>
  <c r="I13"/>
  <c r="H13"/>
  <c r="G13"/>
  <c r="F13"/>
  <c r="E13"/>
  <c r="D13"/>
  <c r="C13"/>
  <c r="B13"/>
  <c r="N12"/>
  <c r="M12"/>
  <c r="L12"/>
  <c r="K12"/>
  <c r="J12"/>
  <c r="I12"/>
  <c r="H12"/>
  <c r="G12"/>
  <c r="F12"/>
  <c r="E12"/>
  <c r="D12"/>
  <c r="C12"/>
  <c r="B12"/>
  <c r="N11"/>
  <c r="M11"/>
  <c r="L11"/>
  <c r="K11"/>
  <c r="J11"/>
  <c r="I11"/>
  <c r="H11"/>
  <c r="G11"/>
  <c r="F11"/>
  <c r="E11"/>
  <c r="D11"/>
  <c r="C11"/>
  <c r="B11"/>
  <c r="N10"/>
  <c r="M10"/>
  <c r="L10"/>
  <c r="K10"/>
  <c r="J10"/>
  <c r="I10"/>
  <c r="H10"/>
  <c r="G10"/>
  <c r="F10"/>
  <c r="E10"/>
  <c r="D10"/>
  <c r="C10"/>
  <c r="B10"/>
  <c r="N9"/>
  <c r="M9"/>
  <c r="L9"/>
  <c r="K9"/>
  <c r="J9"/>
  <c r="I9"/>
  <c r="H9"/>
  <c r="G9"/>
  <c r="F9"/>
  <c r="E9"/>
  <c r="D9"/>
  <c r="C9"/>
  <c r="B9"/>
  <c r="N8"/>
  <c r="M8"/>
  <c r="L8"/>
  <c r="K8"/>
  <c r="J8"/>
  <c r="I8"/>
  <c r="H8"/>
  <c r="G8"/>
  <c r="F8"/>
  <c r="E8"/>
  <c r="D8"/>
  <c r="C8"/>
  <c r="B8"/>
  <c r="N7"/>
  <c r="M7"/>
  <c r="L7"/>
  <c r="K7"/>
  <c r="J7"/>
  <c r="I7"/>
  <c r="H7"/>
  <c r="G7"/>
  <c r="F7"/>
  <c r="E7"/>
  <c r="D7"/>
  <c r="C7"/>
  <c r="B7"/>
  <c r="N6"/>
  <c r="M6"/>
  <c r="L6"/>
  <c r="K6"/>
  <c r="J6"/>
  <c r="I6"/>
  <c r="H6"/>
  <c r="G6"/>
  <c r="F6"/>
  <c r="E6"/>
  <c r="D6"/>
  <c r="C6"/>
  <c r="N5"/>
  <c r="M5"/>
  <c r="L5"/>
  <c r="K5"/>
  <c r="J5"/>
  <c r="I5"/>
  <c r="H5"/>
  <c r="G5"/>
  <c r="F5"/>
  <c r="E5"/>
  <c r="D5"/>
  <c r="C5"/>
  <c r="B5"/>
  <c r="N4"/>
  <c r="M4"/>
  <c r="L4"/>
  <c r="K4"/>
  <c r="J4"/>
  <c r="I4"/>
  <c r="H4"/>
  <c r="G4"/>
  <c r="F4"/>
  <c r="E4"/>
  <c r="D4"/>
  <c r="C4"/>
  <c r="B4"/>
  <c r="N3"/>
  <c r="M3"/>
  <c r="L3"/>
  <c r="K3"/>
  <c r="J3"/>
  <c r="I3"/>
  <c r="H3"/>
  <c r="G3"/>
  <c r="F3"/>
  <c r="E3"/>
  <c r="D3"/>
  <c r="C3"/>
  <c r="A29"/>
  <c r="A28"/>
  <c r="A27"/>
  <c r="A26"/>
  <c r="A25"/>
  <c r="A19"/>
  <c r="A16"/>
  <c r="A15"/>
  <c r="A12"/>
  <c r="A11"/>
  <c r="A10"/>
  <c r="A9"/>
  <c r="A8"/>
  <c r="A7"/>
  <c r="A6"/>
  <c r="A5"/>
  <c r="A4"/>
  <c r="A3"/>
  <c r="B29"/>
  <c r="H24"/>
  <c r="F24"/>
  <c r="D24"/>
  <c r="B23"/>
  <c r="N19"/>
  <c r="M19"/>
  <c r="L19"/>
  <c r="K19"/>
  <c r="J19"/>
  <c r="I19"/>
  <c r="H16"/>
  <c r="G16"/>
  <c r="F16"/>
  <c r="E16"/>
  <c r="D16"/>
  <c r="C16"/>
  <c r="A24"/>
  <c r="A23"/>
  <c r="A22"/>
  <c r="A21"/>
  <c r="A20"/>
  <c r="A18"/>
  <c r="A17"/>
  <c r="A14"/>
  <c r="A13"/>
  <c r="B27"/>
  <c r="B22"/>
  <c r="B6"/>
  <c r="B24"/>
  <c r="B3" i="15"/>
  <c r="N30"/>
  <c r="M30"/>
  <c r="L30"/>
  <c r="K30"/>
  <c r="J30"/>
  <c r="I30"/>
  <c r="H30"/>
  <c r="G30"/>
  <c r="F30"/>
  <c r="E30"/>
  <c r="D30"/>
  <c r="C30"/>
  <c r="B30"/>
  <c r="N29"/>
  <c r="M29"/>
  <c r="L29"/>
  <c r="K29"/>
  <c r="J29"/>
  <c r="I29"/>
  <c r="H29"/>
  <c r="G29"/>
  <c r="F29"/>
  <c r="E29"/>
  <c r="D29"/>
  <c r="C29"/>
  <c r="N28"/>
  <c r="M28"/>
  <c r="L28"/>
  <c r="K28"/>
  <c r="J28"/>
  <c r="I28"/>
  <c r="H28"/>
  <c r="G28"/>
  <c r="F28"/>
  <c r="E28"/>
  <c r="D28"/>
  <c r="C28"/>
  <c r="B28"/>
  <c r="N27"/>
  <c r="M27"/>
  <c r="L27"/>
  <c r="K27"/>
  <c r="J27"/>
  <c r="I27"/>
  <c r="H27"/>
  <c r="G27"/>
  <c r="F27"/>
  <c r="E27"/>
  <c r="D27"/>
  <c r="C27"/>
  <c r="N26"/>
  <c r="M26"/>
  <c r="L26"/>
  <c r="K26"/>
  <c r="J26"/>
  <c r="I26"/>
  <c r="H26"/>
  <c r="G26"/>
  <c r="F26"/>
  <c r="E26"/>
  <c r="D26"/>
  <c r="C26"/>
  <c r="N25"/>
  <c r="M25"/>
  <c r="L25"/>
  <c r="K25"/>
  <c r="J25"/>
  <c r="I25"/>
  <c r="H25"/>
  <c r="G25"/>
  <c r="F25"/>
  <c r="E25"/>
  <c r="D25"/>
  <c r="C25"/>
  <c r="B25"/>
  <c r="N24"/>
  <c r="M24"/>
  <c r="L24"/>
  <c r="K24"/>
  <c r="J24"/>
  <c r="I24"/>
  <c r="G24"/>
  <c r="E24"/>
  <c r="C24"/>
  <c r="N23"/>
  <c r="M23"/>
  <c r="L23"/>
  <c r="K23"/>
  <c r="J23"/>
  <c r="I23"/>
  <c r="H23"/>
  <c r="G23"/>
  <c r="F23"/>
  <c r="E23"/>
  <c r="D23"/>
  <c r="C23"/>
  <c r="N22"/>
  <c r="M22"/>
  <c r="L22"/>
  <c r="K22"/>
  <c r="J22"/>
  <c r="I22"/>
  <c r="H22"/>
  <c r="G22"/>
  <c r="F22"/>
  <c r="E22"/>
  <c r="D22"/>
  <c r="C22"/>
  <c r="N21"/>
  <c r="M21"/>
  <c r="L21"/>
  <c r="K21"/>
  <c r="J21"/>
  <c r="I21"/>
  <c r="H21"/>
  <c r="G21"/>
  <c r="F21"/>
  <c r="E21"/>
  <c r="D21"/>
  <c r="C21"/>
  <c r="B21"/>
  <c r="N20"/>
  <c r="M20"/>
  <c r="L20"/>
  <c r="K20"/>
  <c r="J20"/>
  <c r="I20"/>
  <c r="H20"/>
  <c r="G20"/>
  <c r="F20"/>
  <c r="E20"/>
  <c r="D20"/>
  <c r="C20"/>
  <c r="B20"/>
  <c r="N19"/>
  <c r="M19"/>
  <c r="L19"/>
  <c r="K19"/>
  <c r="J19"/>
  <c r="I19"/>
  <c r="H19"/>
  <c r="G19"/>
  <c r="F19"/>
  <c r="E19"/>
  <c r="D19"/>
  <c r="C19"/>
  <c r="B19"/>
  <c r="N18"/>
  <c r="M18"/>
  <c r="L18"/>
  <c r="K18"/>
  <c r="J18"/>
  <c r="I18"/>
  <c r="H18"/>
  <c r="G18"/>
  <c r="F18"/>
  <c r="E18"/>
  <c r="D18"/>
  <c r="C18"/>
  <c r="N17"/>
  <c r="M17"/>
  <c r="L17"/>
  <c r="K17"/>
  <c r="J17"/>
  <c r="I17"/>
  <c r="H17"/>
  <c r="G17"/>
  <c r="F17"/>
  <c r="E17"/>
  <c r="D17"/>
  <c r="C17"/>
  <c r="B17"/>
  <c r="N16"/>
  <c r="M16"/>
  <c r="L16"/>
  <c r="K16"/>
  <c r="J16"/>
  <c r="I16"/>
  <c r="H16"/>
  <c r="G16"/>
  <c r="F16"/>
  <c r="E16"/>
  <c r="D16"/>
  <c r="C16"/>
  <c r="B16"/>
  <c r="N15"/>
  <c r="M15"/>
  <c r="L15"/>
  <c r="K15"/>
  <c r="J15"/>
  <c r="I15"/>
  <c r="H15"/>
  <c r="G15"/>
  <c r="F15"/>
  <c r="E15"/>
  <c r="D15"/>
  <c r="C15"/>
  <c r="B15"/>
  <c r="N14"/>
  <c r="M14"/>
  <c r="L14"/>
  <c r="K14"/>
  <c r="J14"/>
  <c r="I14"/>
  <c r="H14"/>
  <c r="G14"/>
  <c r="F14"/>
  <c r="E14"/>
  <c r="D14"/>
  <c r="C14"/>
  <c r="N13"/>
  <c r="M13"/>
  <c r="L13"/>
  <c r="K13"/>
  <c r="J13"/>
  <c r="I13"/>
  <c r="H13"/>
  <c r="G13"/>
  <c r="F13"/>
  <c r="E13"/>
  <c r="D13"/>
  <c r="C13"/>
  <c r="B13"/>
  <c r="N12"/>
  <c r="M12"/>
  <c r="L12"/>
  <c r="K12"/>
  <c r="J12"/>
  <c r="I12"/>
  <c r="H12"/>
  <c r="G12"/>
  <c r="F12"/>
  <c r="E12"/>
  <c r="D12"/>
  <c r="C12"/>
  <c r="B12"/>
  <c r="N11"/>
  <c r="M11"/>
  <c r="L11"/>
  <c r="K11"/>
  <c r="J11"/>
  <c r="I11"/>
  <c r="H11"/>
  <c r="G11"/>
  <c r="F11"/>
  <c r="E11"/>
  <c r="D11"/>
  <c r="C11"/>
  <c r="B11"/>
  <c r="N10"/>
  <c r="M10"/>
  <c r="L10"/>
  <c r="K10"/>
  <c r="J10"/>
  <c r="I10"/>
  <c r="H10"/>
  <c r="G10"/>
  <c r="F10"/>
  <c r="E10"/>
  <c r="D10"/>
  <c r="C10"/>
  <c r="N9"/>
  <c r="M9"/>
  <c r="L9"/>
  <c r="K9"/>
  <c r="J9"/>
  <c r="I9"/>
  <c r="H9"/>
  <c r="G9"/>
  <c r="F9"/>
  <c r="E9"/>
  <c r="D9"/>
  <c r="C9"/>
  <c r="B9"/>
  <c r="N8"/>
  <c r="M8"/>
  <c r="L8"/>
  <c r="K8"/>
  <c r="J8"/>
  <c r="I8"/>
  <c r="H8"/>
  <c r="G8"/>
  <c r="F8"/>
  <c r="E8"/>
  <c r="D8"/>
  <c r="C8"/>
  <c r="B8"/>
  <c r="N7"/>
  <c r="M7"/>
  <c r="L7"/>
  <c r="K7"/>
  <c r="J7"/>
  <c r="I7"/>
  <c r="H7"/>
  <c r="G7"/>
  <c r="F7"/>
  <c r="E7"/>
  <c r="D7"/>
  <c r="C7"/>
  <c r="B7"/>
  <c r="N6"/>
  <c r="M6"/>
  <c r="L6"/>
  <c r="K6"/>
  <c r="J6"/>
  <c r="I6"/>
  <c r="H6"/>
  <c r="G6"/>
  <c r="F6"/>
  <c r="E6"/>
  <c r="D6"/>
  <c r="C6"/>
  <c r="N5"/>
  <c r="M5"/>
  <c r="L5"/>
  <c r="K5"/>
  <c r="J5"/>
  <c r="I5"/>
  <c r="H5"/>
  <c r="G5"/>
  <c r="F5"/>
  <c r="E5"/>
  <c r="D5"/>
  <c r="C5"/>
  <c r="N4"/>
  <c r="M4"/>
  <c r="L4"/>
  <c r="K4"/>
  <c r="J4"/>
  <c r="I4"/>
  <c r="H4"/>
  <c r="G4"/>
  <c r="F4"/>
  <c r="E4"/>
  <c r="D4"/>
  <c r="C4"/>
  <c r="B4"/>
  <c r="N3"/>
  <c r="M3"/>
  <c r="L3"/>
  <c r="K3"/>
  <c r="J3"/>
  <c r="I3"/>
  <c r="H3"/>
  <c r="G3"/>
  <c r="F3"/>
  <c r="E3"/>
  <c r="D3"/>
  <c r="C3"/>
  <c r="A29"/>
  <c r="A28"/>
  <c r="A27"/>
  <c r="A26"/>
  <c r="A25"/>
  <c r="A19"/>
  <c r="A16"/>
  <c r="A15"/>
  <c r="A12"/>
  <c r="A11"/>
  <c r="A10"/>
  <c r="A9"/>
  <c r="A8"/>
  <c r="A7"/>
  <c r="A6"/>
  <c r="A5"/>
  <c r="A4"/>
  <c r="A3"/>
  <c r="H24"/>
  <c r="F24"/>
  <c r="D24"/>
  <c r="B23"/>
  <c r="A24"/>
  <c r="A23"/>
  <c r="A22"/>
  <c r="A21"/>
  <c r="A20"/>
  <c r="A18"/>
  <c r="A17"/>
  <c r="A14"/>
  <c r="A13"/>
  <c r="B14"/>
  <c r="B29"/>
  <c r="B27"/>
  <c r="B26"/>
  <c r="B22"/>
  <c r="B18"/>
  <c r="B10"/>
  <c r="B6"/>
  <c r="B5"/>
  <c r="B24"/>
  <c r="B3" i="17"/>
  <c r="N30"/>
  <c r="M30"/>
  <c r="L30"/>
  <c r="K30"/>
  <c r="J30"/>
  <c r="I30"/>
  <c r="H30"/>
  <c r="G30"/>
  <c r="F30"/>
  <c r="E30"/>
  <c r="D30"/>
  <c r="C30"/>
  <c r="B30"/>
  <c r="N29"/>
  <c r="M29"/>
  <c r="L29"/>
  <c r="K29"/>
  <c r="J29"/>
  <c r="I29"/>
  <c r="H29"/>
  <c r="G29"/>
  <c r="F29"/>
  <c r="E29"/>
  <c r="D29"/>
  <c r="C29"/>
  <c r="N28"/>
  <c r="M28"/>
  <c r="L28"/>
  <c r="K28"/>
  <c r="J28"/>
  <c r="I28"/>
  <c r="H28"/>
  <c r="G28"/>
  <c r="F28"/>
  <c r="E28"/>
  <c r="D28"/>
  <c r="C28"/>
  <c r="B28"/>
  <c r="N27"/>
  <c r="M27"/>
  <c r="L27"/>
  <c r="K27"/>
  <c r="J27"/>
  <c r="I27"/>
  <c r="H27"/>
  <c r="G27"/>
  <c r="F27"/>
  <c r="E27"/>
  <c r="D27"/>
  <c r="C27"/>
  <c r="B27"/>
  <c r="N26"/>
  <c r="M26"/>
  <c r="L26"/>
  <c r="K26"/>
  <c r="J26"/>
  <c r="I26"/>
  <c r="H26"/>
  <c r="G26"/>
  <c r="F26"/>
  <c r="E26"/>
  <c r="D26"/>
  <c r="C26"/>
  <c r="B26"/>
  <c r="N25"/>
  <c r="M25"/>
  <c r="L25"/>
  <c r="K25"/>
  <c r="J25"/>
  <c r="I25"/>
  <c r="H25"/>
  <c r="G25"/>
  <c r="F25"/>
  <c r="E25"/>
  <c r="D25"/>
  <c r="C25"/>
  <c r="B25"/>
  <c r="N24"/>
  <c r="M24"/>
  <c r="L24"/>
  <c r="K24"/>
  <c r="J24"/>
  <c r="I24"/>
  <c r="G24"/>
  <c r="E24"/>
  <c r="C24"/>
  <c r="N23"/>
  <c r="M23"/>
  <c r="L23"/>
  <c r="K23"/>
  <c r="J23"/>
  <c r="I23"/>
  <c r="H23"/>
  <c r="G23"/>
  <c r="F23"/>
  <c r="E23"/>
  <c r="D23"/>
  <c r="C23"/>
  <c r="N22"/>
  <c r="M22"/>
  <c r="L22"/>
  <c r="K22"/>
  <c r="J22"/>
  <c r="I22"/>
  <c r="H22"/>
  <c r="G22"/>
  <c r="F22"/>
  <c r="E22"/>
  <c r="D22"/>
  <c r="C22"/>
  <c r="N21"/>
  <c r="M21"/>
  <c r="L21"/>
  <c r="K21"/>
  <c r="J21"/>
  <c r="I21"/>
  <c r="H21"/>
  <c r="G21"/>
  <c r="F21"/>
  <c r="E21"/>
  <c r="D21"/>
  <c r="C21"/>
  <c r="B21"/>
  <c r="N20"/>
  <c r="M20"/>
  <c r="L20"/>
  <c r="K20"/>
  <c r="J20"/>
  <c r="I20"/>
  <c r="H20"/>
  <c r="G20"/>
  <c r="F20"/>
  <c r="E20"/>
  <c r="D20"/>
  <c r="C20"/>
  <c r="B20"/>
  <c r="H19"/>
  <c r="G19"/>
  <c r="F19"/>
  <c r="E19"/>
  <c r="D19"/>
  <c r="C19"/>
  <c r="B19"/>
  <c r="N18"/>
  <c r="M18"/>
  <c r="L18"/>
  <c r="K18"/>
  <c r="J18"/>
  <c r="I18"/>
  <c r="H18"/>
  <c r="G18"/>
  <c r="F18"/>
  <c r="E18"/>
  <c r="D18"/>
  <c r="C18"/>
  <c r="B18"/>
  <c r="N17"/>
  <c r="M17"/>
  <c r="L17"/>
  <c r="K17"/>
  <c r="J17"/>
  <c r="I17"/>
  <c r="H17"/>
  <c r="G17"/>
  <c r="F17"/>
  <c r="E17"/>
  <c r="D17"/>
  <c r="C17"/>
  <c r="N16"/>
  <c r="M16"/>
  <c r="L16"/>
  <c r="K16"/>
  <c r="J16"/>
  <c r="I16"/>
  <c r="H16"/>
  <c r="G16"/>
  <c r="F16"/>
  <c r="E16"/>
  <c r="D16"/>
  <c r="C16"/>
  <c r="B16"/>
  <c r="N15"/>
  <c r="M15"/>
  <c r="L15"/>
  <c r="K15"/>
  <c r="J15"/>
  <c r="I15"/>
  <c r="H15"/>
  <c r="G15"/>
  <c r="F15"/>
  <c r="E15"/>
  <c r="D15"/>
  <c r="C15"/>
  <c r="N14"/>
  <c r="M14"/>
  <c r="L14"/>
  <c r="K14"/>
  <c r="J14"/>
  <c r="I14"/>
  <c r="H14"/>
  <c r="G14"/>
  <c r="F14"/>
  <c r="E14"/>
  <c r="D14"/>
  <c r="C14"/>
  <c r="N13"/>
  <c r="M13"/>
  <c r="L13"/>
  <c r="K13"/>
  <c r="J13"/>
  <c r="I13"/>
  <c r="H13"/>
  <c r="G13"/>
  <c r="F13"/>
  <c r="E13"/>
  <c r="D13"/>
  <c r="C13"/>
  <c r="B13"/>
  <c r="N12"/>
  <c r="M12"/>
  <c r="L12"/>
  <c r="K12"/>
  <c r="J12"/>
  <c r="I12"/>
  <c r="H12"/>
  <c r="G12"/>
  <c r="F12"/>
  <c r="E12"/>
  <c r="D12"/>
  <c r="C12"/>
  <c r="B12"/>
  <c r="N11"/>
  <c r="M11"/>
  <c r="L11"/>
  <c r="K11"/>
  <c r="J11"/>
  <c r="I11"/>
  <c r="H11"/>
  <c r="G11"/>
  <c r="F11"/>
  <c r="E11"/>
  <c r="D11"/>
  <c r="C11"/>
  <c r="B11"/>
  <c r="N10"/>
  <c r="M10"/>
  <c r="L10"/>
  <c r="K10"/>
  <c r="J10"/>
  <c r="I10"/>
  <c r="H10"/>
  <c r="G10"/>
  <c r="F10"/>
  <c r="E10"/>
  <c r="D10"/>
  <c r="C10"/>
  <c r="B10"/>
  <c r="N9"/>
  <c r="M9"/>
  <c r="L9"/>
  <c r="K9"/>
  <c r="J9"/>
  <c r="I9"/>
  <c r="H9"/>
  <c r="G9"/>
  <c r="F9"/>
  <c r="E9"/>
  <c r="D9"/>
  <c r="C9"/>
  <c r="B9"/>
  <c r="N8"/>
  <c r="M8"/>
  <c r="L8"/>
  <c r="K8"/>
  <c r="J8"/>
  <c r="I8"/>
  <c r="H8"/>
  <c r="G8"/>
  <c r="F8"/>
  <c r="E8"/>
  <c r="D8"/>
  <c r="C8"/>
  <c r="B8"/>
  <c r="N7"/>
  <c r="M7"/>
  <c r="L7"/>
  <c r="K7"/>
  <c r="J7"/>
  <c r="I7"/>
  <c r="H7"/>
  <c r="G7"/>
  <c r="F7"/>
  <c r="E7"/>
  <c r="D7"/>
  <c r="C7"/>
  <c r="B7"/>
  <c r="N6"/>
  <c r="M6"/>
  <c r="L6"/>
  <c r="K6"/>
  <c r="J6"/>
  <c r="I6"/>
  <c r="G6"/>
  <c r="E6"/>
  <c r="C6"/>
  <c r="B6"/>
  <c r="N5"/>
  <c r="M5"/>
  <c r="L5"/>
  <c r="K5"/>
  <c r="J5"/>
  <c r="I5"/>
  <c r="H5"/>
  <c r="G5"/>
  <c r="F5"/>
  <c r="E5"/>
  <c r="D5"/>
  <c r="C5"/>
  <c r="B5"/>
  <c r="N4"/>
  <c r="M4"/>
  <c r="L4"/>
  <c r="K4"/>
  <c r="J4"/>
  <c r="I4"/>
  <c r="H4"/>
  <c r="G4"/>
  <c r="F4"/>
  <c r="E4"/>
  <c r="D4"/>
  <c r="C4"/>
  <c r="B4"/>
  <c r="N3"/>
  <c r="M3"/>
  <c r="L3"/>
  <c r="K3"/>
  <c r="J3"/>
  <c r="I3"/>
  <c r="H3"/>
  <c r="G3"/>
  <c r="F3"/>
  <c r="E3"/>
  <c r="D3"/>
  <c r="C3"/>
  <c r="A29"/>
  <c r="A28"/>
  <c r="A27"/>
  <c r="A26"/>
  <c r="A25"/>
  <c r="A19"/>
  <c r="A16"/>
  <c r="A15"/>
  <c r="A12"/>
  <c r="A11"/>
  <c r="A10"/>
  <c r="A9"/>
  <c r="A8"/>
  <c r="A7"/>
  <c r="A6"/>
  <c r="A5"/>
  <c r="A4"/>
  <c r="A3"/>
  <c r="B29"/>
  <c r="H24"/>
  <c r="F24"/>
  <c r="D24"/>
  <c r="B23"/>
  <c r="N19"/>
  <c r="M19"/>
  <c r="L19"/>
  <c r="K19"/>
  <c r="J19"/>
  <c r="I19"/>
  <c r="H6"/>
  <c r="F6"/>
  <c r="D6"/>
  <c r="A24"/>
  <c r="A23"/>
  <c r="A22"/>
  <c r="A21"/>
  <c r="A20"/>
  <c r="A18"/>
  <c r="A17"/>
  <c r="A14"/>
  <c r="A13"/>
  <c r="B22"/>
  <c r="B17"/>
  <c r="B15"/>
  <c r="B24"/>
  <c r="B3" i="19"/>
  <c r="N30"/>
  <c r="M30"/>
  <c r="L30"/>
  <c r="K30"/>
  <c r="J30"/>
  <c r="I30"/>
  <c r="H30"/>
  <c r="G30"/>
  <c r="F30"/>
  <c r="E30"/>
  <c r="D30"/>
  <c r="C30"/>
  <c r="N29"/>
  <c r="M29"/>
  <c r="L29"/>
  <c r="K29"/>
  <c r="J29"/>
  <c r="I29"/>
  <c r="H29"/>
  <c r="G29"/>
  <c r="F29"/>
  <c r="E29"/>
  <c r="D29"/>
  <c r="C29"/>
  <c r="N28"/>
  <c r="M28"/>
  <c r="L28"/>
  <c r="K28"/>
  <c r="J28"/>
  <c r="I28"/>
  <c r="H28"/>
  <c r="G28"/>
  <c r="F28"/>
  <c r="E28"/>
  <c r="D28"/>
  <c r="C28"/>
  <c r="B28"/>
  <c r="N27"/>
  <c r="M27"/>
  <c r="L27"/>
  <c r="K27"/>
  <c r="J27"/>
  <c r="I27"/>
  <c r="H27"/>
  <c r="G27"/>
  <c r="F27"/>
  <c r="E27"/>
  <c r="D27"/>
  <c r="C27"/>
  <c r="B27"/>
  <c r="N26"/>
  <c r="M26"/>
  <c r="L26"/>
  <c r="K26"/>
  <c r="J26"/>
  <c r="I26"/>
  <c r="H26"/>
  <c r="G26"/>
  <c r="F26"/>
  <c r="E26"/>
  <c r="D26"/>
  <c r="C26"/>
  <c r="B26"/>
  <c r="N25"/>
  <c r="M25"/>
  <c r="L25"/>
  <c r="K25"/>
  <c r="J25"/>
  <c r="I25"/>
  <c r="H25"/>
  <c r="G25"/>
  <c r="F25"/>
  <c r="E25"/>
  <c r="D25"/>
  <c r="C25"/>
  <c r="B25"/>
  <c r="N24"/>
  <c r="M24"/>
  <c r="L24"/>
  <c r="K24"/>
  <c r="J24"/>
  <c r="I24"/>
  <c r="G24"/>
  <c r="E24"/>
  <c r="C24"/>
  <c r="B24"/>
  <c r="N23"/>
  <c r="M23"/>
  <c r="L23"/>
  <c r="K23"/>
  <c r="J23"/>
  <c r="I23"/>
  <c r="H23"/>
  <c r="G23"/>
  <c r="F23"/>
  <c r="E23"/>
  <c r="D23"/>
  <c r="C23"/>
  <c r="N22"/>
  <c r="M22"/>
  <c r="L22"/>
  <c r="K22"/>
  <c r="J22"/>
  <c r="I22"/>
  <c r="H22"/>
  <c r="G22"/>
  <c r="F22"/>
  <c r="E22"/>
  <c r="D22"/>
  <c r="C22"/>
  <c r="B22"/>
  <c r="N21"/>
  <c r="M21"/>
  <c r="L21"/>
  <c r="K21"/>
  <c r="J21"/>
  <c r="I21"/>
  <c r="H21"/>
  <c r="G21"/>
  <c r="F21"/>
  <c r="E21"/>
  <c r="D21"/>
  <c r="C21"/>
  <c r="B21"/>
  <c r="N20"/>
  <c r="M20"/>
  <c r="L20"/>
  <c r="K20"/>
  <c r="J20"/>
  <c r="I20"/>
  <c r="H20"/>
  <c r="G20"/>
  <c r="F20"/>
  <c r="E20"/>
  <c r="D20"/>
  <c r="C20"/>
  <c r="B20"/>
  <c r="N19"/>
  <c r="M19"/>
  <c r="L19"/>
  <c r="K19"/>
  <c r="J19"/>
  <c r="I19"/>
  <c r="H19"/>
  <c r="G19"/>
  <c r="F19"/>
  <c r="E19"/>
  <c r="D19"/>
  <c r="C19"/>
  <c r="B19"/>
  <c r="N18"/>
  <c r="M18"/>
  <c r="L18"/>
  <c r="K18"/>
  <c r="J18"/>
  <c r="I18"/>
  <c r="H18"/>
  <c r="G18"/>
  <c r="F18"/>
  <c r="E18"/>
  <c r="D18"/>
  <c r="C18"/>
  <c r="B18"/>
  <c r="N17"/>
  <c r="M17"/>
  <c r="L17"/>
  <c r="K17"/>
  <c r="J17"/>
  <c r="I17"/>
  <c r="H17"/>
  <c r="G17"/>
  <c r="F17"/>
  <c r="E17"/>
  <c r="D17"/>
  <c r="C17"/>
  <c r="B17"/>
  <c r="N16"/>
  <c r="M16"/>
  <c r="L16"/>
  <c r="K16"/>
  <c r="J16"/>
  <c r="I16"/>
  <c r="H16"/>
  <c r="G16"/>
  <c r="F16"/>
  <c r="E16"/>
  <c r="D16"/>
  <c r="C16"/>
  <c r="B16"/>
  <c r="N15"/>
  <c r="M15"/>
  <c r="L15"/>
  <c r="K15"/>
  <c r="J15"/>
  <c r="I15"/>
  <c r="H15"/>
  <c r="G15"/>
  <c r="F15"/>
  <c r="E15"/>
  <c r="D15"/>
  <c r="C15"/>
  <c r="B15"/>
  <c r="N14"/>
  <c r="M14"/>
  <c r="L14"/>
  <c r="K14"/>
  <c r="J14"/>
  <c r="I14"/>
  <c r="H14"/>
  <c r="G14"/>
  <c r="F14"/>
  <c r="E14"/>
  <c r="D14"/>
  <c r="C14"/>
  <c r="N13"/>
  <c r="M13"/>
  <c r="L13"/>
  <c r="K13"/>
  <c r="J13"/>
  <c r="I13"/>
  <c r="H13"/>
  <c r="G13"/>
  <c r="F13"/>
  <c r="E13"/>
  <c r="D13"/>
  <c r="C13"/>
  <c r="B13"/>
  <c r="N12"/>
  <c r="M12"/>
  <c r="L12"/>
  <c r="K12"/>
  <c r="J12"/>
  <c r="I12"/>
  <c r="H12"/>
  <c r="G12"/>
  <c r="F12"/>
  <c r="E12"/>
  <c r="D12"/>
  <c r="C12"/>
  <c r="B12"/>
  <c r="N11"/>
  <c r="M11"/>
  <c r="L11"/>
  <c r="K11"/>
  <c r="J11"/>
  <c r="I11"/>
  <c r="H11"/>
  <c r="G11"/>
  <c r="F11"/>
  <c r="E11"/>
  <c r="D11"/>
  <c r="C11"/>
  <c r="B11"/>
  <c r="N10"/>
  <c r="M10"/>
  <c r="L10"/>
  <c r="K10"/>
  <c r="J10"/>
  <c r="I10"/>
  <c r="H10"/>
  <c r="G10"/>
  <c r="F10"/>
  <c r="E10"/>
  <c r="D10"/>
  <c r="C10"/>
  <c r="B10"/>
  <c r="N9"/>
  <c r="M9"/>
  <c r="L9"/>
  <c r="K9"/>
  <c r="J9"/>
  <c r="I9"/>
  <c r="H9"/>
  <c r="G9"/>
  <c r="F9"/>
  <c r="E9"/>
  <c r="D9"/>
  <c r="C9"/>
  <c r="B9"/>
  <c r="N8"/>
  <c r="M8"/>
  <c r="L8"/>
  <c r="K8"/>
  <c r="J8"/>
  <c r="I8"/>
  <c r="H8"/>
  <c r="G8"/>
  <c r="F8"/>
  <c r="E8"/>
  <c r="D8"/>
  <c r="C8"/>
  <c r="B8"/>
  <c r="N7"/>
  <c r="M7"/>
  <c r="L7"/>
  <c r="K7"/>
  <c r="J7"/>
  <c r="I7"/>
  <c r="H7"/>
  <c r="G7"/>
  <c r="F7"/>
  <c r="E7"/>
  <c r="D7"/>
  <c r="C7"/>
  <c r="B7"/>
  <c r="N6"/>
  <c r="M6"/>
  <c r="L6"/>
  <c r="K6"/>
  <c r="J6"/>
  <c r="I6"/>
  <c r="H6"/>
  <c r="G6"/>
  <c r="F6"/>
  <c r="E6"/>
  <c r="D6"/>
  <c r="C6"/>
  <c r="B6"/>
  <c r="N5"/>
  <c r="M5"/>
  <c r="L5"/>
  <c r="K5"/>
  <c r="J5"/>
  <c r="I5"/>
  <c r="H5"/>
  <c r="G5"/>
  <c r="F5"/>
  <c r="E5"/>
  <c r="D5"/>
  <c r="C5"/>
  <c r="B5"/>
  <c r="N4"/>
  <c r="M4"/>
  <c r="L4"/>
  <c r="K4"/>
  <c r="J4"/>
  <c r="I4"/>
  <c r="H4"/>
  <c r="G4"/>
  <c r="F4"/>
  <c r="E4"/>
  <c r="D4"/>
  <c r="C4"/>
  <c r="B4"/>
  <c r="N3"/>
  <c r="M3"/>
  <c r="L3"/>
  <c r="K3"/>
  <c r="J3"/>
  <c r="I3"/>
  <c r="H3"/>
  <c r="G3"/>
  <c r="F3"/>
  <c r="E3"/>
  <c r="D3"/>
  <c r="C3"/>
  <c r="A29"/>
  <c r="A28"/>
  <c r="A27"/>
  <c r="A26"/>
  <c r="A25"/>
  <c r="A19"/>
  <c r="A16"/>
  <c r="A15"/>
  <c r="A12"/>
  <c r="A11"/>
  <c r="A10"/>
  <c r="A9"/>
  <c r="A8"/>
  <c r="A7"/>
  <c r="A6"/>
  <c r="A5"/>
  <c r="A4"/>
  <c r="A3"/>
  <c r="B30"/>
  <c r="B29"/>
  <c r="H24"/>
  <c r="F24"/>
  <c r="D24"/>
  <c r="B23"/>
  <c r="A24"/>
  <c r="A23"/>
  <c r="A22"/>
  <c r="A21"/>
  <c r="A20"/>
  <c r="A18"/>
  <c r="A17"/>
  <c r="A14"/>
  <c r="A13"/>
  <c r="B3" i="27"/>
  <c r="N30"/>
  <c r="M30"/>
  <c r="L30"/>
  <c r="K30"/>
  <c r="J30"/>
  <c r="I30"/>
  <c r="H30"/>
  <c r="G30"/>
  <c r="F30"/>
  <c r="E30"/>
  <c r="D30"/>
  <c r="C30"/>
  <c r="B30"/>
  <c r="N29"/>
  <c r="M29"/>
  <c r="L29"/>
  <c r="K29"/>
  <c r="J29"/>
  <c r="I29"/>
  <c r="H29"/>
  <c r="G29"/>
  <c r="F29"/>
  <c r="E29"/>
  <c r="D29"/>
  <c r="C29"/>
  <c r="B29"/>
  <c r="N28"/>
  <c r="M28"/>
  <c r="L28"/>
  <c r="K28"/>
  <c r="J28"/>
  <c r="I28"/>
  <c r="H28"/>
  <c r="G28"/>
  <c r="F28"/>
  <c r="E28"/>
  <c r="D28"/>
  <c r="C28"/>
  <c r="B28"/>
  <c r="N27"/>
  <c r="M27"/>
  <c r="L27"/>
  <c r="K27"/>
  <c r="J27"/>
  <c r="I27"/>
  <c r="H27"/>
  <c r="G27"/>
  <c r="F27"/>
  <c r="E27"/>
  <c r="D27"/>
  <c r="C27"/>
  <c r="B27"/>
  <c r="N26"/>
  <c r="M26"/>
  <c r="L26"/>
  <c r="K26"/>
  <c r="J26"/>
  <c r="I26"/>
  <c r="H26"/>
  <c r="G26"/>
  <c r="F26"/>
  <c r="E26"/>
  <c r="D26"/>
  <c r="C26"/>
  <c r="B26"/>
  <c r="N25"/>
  <c r="M25"/>
  <c r="L25"/>
  <c r="K25"/>
  <c r="J25"/>
  <c r="I25"/>
  <c r="H25"/>
  <c r="G25"/>
  <c r="F25"/>
  <c r="E25"/>
  <c r="D25"/>
  <c r="C25"/>
  <c r="B25"/>
  <c r="N24"/>
  <c r="M24"/>
  <c r="L24"/>
  <c r="K24"/>
  <c r="J24"/>
  <c r="I24"/>
  <c r="H24"/>
  <c r="G24"/>
  <c r="F24"/>
  <c r="E24"/>
  <c r="D24"/>
  <c r="C24"/>
  <c r="B24"/>
  <c r="N23"/>
  <c r="M23"/>
  <c r="L23"/>
  <c r="K23"/>
  <c r="J23"/>
  <c r="I23"/>
  <c r="H23"/>
  <c r="G23"/>
  <c r="F23"/>
  <c r="E23"/>
  <c r="D23"/>
  <c r="C23"/>
  <c r="B23"/>
  <c r="N22"/>
  <c r="M22"/>
  <c r="L22"/>
  <c r="K22"/>
  <c r="J22"/>
  <c r="I22"/>
  <c r="H22"/>
  <c r="G22"/>
  <c r="F22"/>
  <c r="E22"/>
  <c r="D22"/>
  <c r="C22"/>
  <c r="B22"/>
  <c r="N21"/>
  <c r="M21"/>
  <c r="L21"/>
  <c r="K21"/>
  <c r="J21"/>
  <c r="I21"/>
  <c r="H21"/>
  <c r="G21"/>
  <c r="F21"/>
  <c r="E21"/>
  <c r="D21"/>
  <c r="C21"/>
  <c r="B21"/>
  <c r="N20"/>
  <c r="M20"/>
  <c r="L20"/>
  <c r="K20"/>
  <c r="J20"/>
  <c r="I20"/>
  <c r="H20"/>
  <c r="G20"/>
  <c r="F20"/>
  <c r="E20"/>
  <c r="D20"/>
  <c r="C20"/>
  <c r="B20"/>
  <c r="N19"/>
  <c r="M19"/>
  <c r="L19"/>
  <c r="K19"/>
  <c r="J19"/>
  <c r="I19"/>
  <c r="H19"/>
  <c r="G19"/>
  <c r="F19"/>
  <c r="E19"/>
  <c r="D19"/>
  <c r="C19"/>
  <c r="B19"/>
  <c r="N18"/>
  <c r="M18"/>
  <c r="L18"/>
  <c r="K18"/>
  <c r="J18"/>
  <c r="I18"/>
  <c r="H18"/>
  <c r="G18"/>
  <c r="F18"/>
  <c r="E18"/>
  <c r="D18"/>
  <c r="C18"/>
  <c r="B18"/>
  <c r="N17"/>
  <c r="M17"/>
  <c r="L17"/>
  <c r="K17"/>
  <c r="J17"/>
  <c r="I17"/>
  <c r="H17"/>
  <c r="G17"/>
  <c r="F17"/>
  <c r="E17"/>
  <c r="D17"/>
  <c r="C17"/>
  <c r="B17"/>
  <c r="N16"/>
  <c r="M16"/>
  <c r="L16"/>
  <c r="K16"/>
  <c r="J16"/>
  <c r="I16"/>
  <c r="H16"/>
  <c r="G16"/>
  <c r="F16"/>
  <c r="E16"/>
  <c r="D16"/>
  <c r="C16"/>
  <c r="N15"/>
  <c r="M15"/>
  <c r="L15"/>
  <c r="K15"/>
  <c r="J15"/>
  <c r="I15"/>
  <c r="H15"/>
  <c r="G15"/>
  <c r="F15"/>
  <c r="E15"/>
  <c r="D15"/>
  <c r="C15"/>
  <c r="N14"/>
  <c r="M14"/>
  <c r="L14"/>
  <c r="K14"/>
  <c r="J14"/>
  <c r="I14"/>
  <c r="H14"/>
  <c r="G14"/>
  <c r="F14"/>
  <c r="E14"/>
  <c r="D14"/>
  <c r="C14"/>
  <c r="B14"/>
  <c r="N13"/>
  <c r="M13"/>
  <c r="L13"/>
  <c r="K13"/>
  <c r="J13"/>
  <c r="I13"/>
  <c r="H13"/>
  <c r="G13"/>
  <c r="F13"/>
  <c r="E13"/>
  <c r="D13"/>
  <c r="C13"/>
  <c r="B13"/>
  <c r="N12"/>
  <c r="M12"/>
  <c r="L12"/>
  <c r="K12"/>
  <c r="J12"/>
  <c r="I12"/>
  <c r="H12"/>
  <c r="G12"/>
  <c r="F12"/>
  <c r="E12"/>
  <c r="D12"/>
  <c r="C12"/>
  <c r="B12"/>
  <c r="N11"/>
  <c r="M11"/>
  <c r="L11"/>
  <c r="K11"/>
  <c r="J11"/>
  <c r="I11"/>
  <c r="H11"/>
  <c r="G11"/>
  <c r="F11"/>
  <c r="E11"/>
  <c r="D11"/>
  <c r="C11"/>
  <c r="B11"/>
  <c r="N10"/>
  <c r="M10"/>
  <c r="L10"/>
  <c r="K10"/>
  <c r="J10"/>
  <c r="I10"/>
  <c r="H10"/>
  <c r="G10"/>
  <c r="F10"/>
  <c r="E10"/>
  <c r="D10"/>
  <c r="C10"/>
  <c r="B10"/>
  <c r="N9"/>
  <c r="M9"/>
  <c r="L9"/>
  <c r="K9"/>
  <c r="J9"/>
  <c r="I9"/>
  <c r="H9"/>
  <c r="G9"/>
  <c r="F9"/>
  <c r="E9"/>
  <c r="D9"/>
  <c r="C9"/>
  <c r="B9"/>
  <c r="N8"/>
  <c r="M8"/>
  <c r="L8"/>
  <c r="K8"/>
  <c r="J8"/>
  <c r="I8"/>
  <c r="H8"/>
  <c r="G8"/>
  <c r="F8"/>
  <c r="E8"/>
  <c r="D8"/>
  <c r="C8"/>
  <c r="B8"/>
  <c r="N7"/>
  <c r="M7"/>
  <c r="L7"/>
  <c r="K7"/>
  <c r="J7"/>
  <c r="I7"/>
  <c r="H7"/>
  <c r="G7"/>
  <c r="F7"/>
  <c r="E7"/>
  <c r="D7"/>
  <c r="C7"/>
  <c r="B7"/>
  <c r="N6"/>
  <c r="M6"/>
  <c r="L6"/>
  <c r="K6"/>
  <c r="J6"/>
  <c r="I6"/>
  <c r="H6"/>
  <c r="G6"/>
  <c r="F6"/>
  <c r="E6"/>
  <c r="D6"/>
  <c r="C6"/>
  <c r="B6"/>
  <c r="N5"/>
  <c r="M5"/>
  <c r="L5"/>
  <c r="K5"/>
  <c r="J5"/>
  <c r="I5"/>
  <c r="H5"/>
  <c r="G5"/>
  <c r="F5"/>
  <c r="E5"/>
  <c r="D5"/>
  <c r="C5"/>
  <c r="B5"/>
  <c r="N4"/>
  <c r="M4"/>
  <c r="L4"/>
  <c r="K4"/>
  <c r="J4"/>
  <c r="I4"/>
  <c r="H4"/>
  <c r="G4"/>
  <c r="F4"/>
  <c r="E4"/>
  <c r="D4"/>
  <c r="C4"/>
  <c r="B4"/>
  <c r="N3"/>
  <c r="M3"/>
  <c r="L3"/>
  <c r="K3"/>
  <c r="J3"/>
  <c r="I3"/>
  <c r="H3"/>
  <c r="G3"/>
  <c r="F3"/>
  <c r="E3"/>
  <c r="D3"/>
  <c r="C3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A5"/>
  <c r="A4"/>
  <c r="A3"/>
  <c r="B3" i="22"/>
  <c r="N30"/>
  <c r="M30"/>
  <c r="L30"/>
  <c r="K30"/>
  <c r="J30"/>
  <c r="I30"/>
  <c r="H30"/>
  <c r="G30"/>
  <c r="F30"/>
  <c r="E30"/>
  <c r="D30"/>
  <c r="C30"/>
  <c r="B30"/>
  <c r="N29"/>
  <c r="M29"/>
  <c r="L29"/>
  <c r="K29"/>
  <c r="J29"/>
  <c r="I29"/>
  <c r="H29"/>
  <c r="G29"/>
  <c r="F29"/>
  <c r="E29"/>
  <c r="D29"/>
  <c r="C29"/>
  <c r="N28"/>
  <c r="M28"/>
  <c r="L28"/>
  <c r="K28"/>
  <c r="J28"/>
  <c r="I28"/>
  <c r="H28"/>
  <c r="G28"/>
  <c r="F28"/>
  <c r="E28"/>
  <c r="D28"/>
  <c r="C28"/>
  <c r="B28"/>
  <c r="N27"/>
  <c r="M27"/>
  <c r="L27"/>
  <c r="K27"/>
  <c r="J27"/>
  <c r="I27"/>
  <c r="H27"/>
  <c r="G27"/>
  <c r="F27"/>
  <c r="E27"/>
  <c r="D27"/>
  <c r="C27"/>
  <c r="B27"/>
  <c r="N26"/>
  <c r="M26"/>
  <c r="L26"/>
  <c r="K26"/>
  <c r="J26"/>
  <c r="I26"/>
  <c r="H26"/>
  <c r="G26"/>
  <c r="F26"/>
  <c r="E26"/>
  <c r="D26"/>
  <c r="C26"/>
  <c r="B26"/>
  <c r="N25"/>
  <c r="M25"/>
  <c r="L25"/>
  <c r="K25"/>
  <c r="J25"/>
  <c r="I25"/>
  <c r="H25"/>
  <c r="G25"/>
  <c r="F25"/>
  <c r="E25"/>
  <c r="D25"/>
  <c r="C25"/>
  <c r="B25"/>
  <c r="N24"/>
  <c r="M24"/>
  <c r="L24"/>
  <c r="K24"/>
  <c r="J24"/>
  <c r="I24"/>
  <c r="H24"/>
  <c r="G24"/>
  <c r="F24"/>
  <c r="E24"/>
  <c r="D24"/>
  <c r="C24"/>
  <c r="B24"/>
  <c r="N23"/>
  <c r="M23"/>
  <c r="L23"/>
  <c r="K23"/>
  <c r="J23"/>
  <c r="I23"/>
  <c r="H23"/>
  <c r="G23"/>
  <c r="F23"/>
  <c r="E23"/>
  <c r="D23"/>
  <c r="C23"/>
  <c r="N22"/>
  <c r="M22"/>
  <c r="L22"/>
  <c r="K22"/>
  <c r="J22"/>
  <c r="I22"/>
  <c r="H22"/>
  <c r="G22"/>
  <c r="F22"/>
  <c r="E22"/>
  <c r="D22"/>
  <c r="C22"/>
  <c r="B22"/>
  <c r="N21"/>
  <c r="M21"/>
  <c r="L21"/>
  <c r="K21"/>
  <c r="J21"/>
  <c r="I21"/>
  <c r="H21"/>
  <c r="G21"/>
  <c r="F21"/>
  <c r="E21"/>
  <c r="D21"/>
  <c r="C21"/>
  <c r="B21"/>
  <c r="N20"/>
  <c r="M20"/>
  <c r="L20"/>
  <c r="K20"/>
  <c r="J20"/>
  <c r="I20"/>
  <c r="H20"/>
  <c r="G20"/>
  <c r="F20"/>
  <c r="E20"/>
  <c r="D20"/>
  <c r="C20"/>
  <c r="B20"/>
  <c r="N19"/>
  <c r="M19"/>
  <c r="L19"/>
  <c r="K19"/>
  <c r="J19"/>
  <c r="I19"/>
  <c r="H19"/>
  <c r="G19"/>
  <c r="F19"/>
  <c r="E19"/>
  <c r="D19"/>
  <c r="C19"/>
  <c r="B19"/>
  <c r="N18"/>
  <c r="M18"/>
  <c r="L18"/>
  <c r="K18"/>
  <c r="J18"/>
  <c r="I18"/>
  <c r="H18"/>
  <c r="G18"/>
  <c r="F18"/>
  <c r="E18"/>
  <c r="D18"/>
  <c r="C18"/>
  <c r="B18"/>
  <c r="N17"/>
  <c r="M17"/>
  <c r="L17"/>
  <c r="K17"/>
  <c r="J17"/>
  <c r="I17"/>
  <c r="H17"/>
  <c r="G17"/>
  <c r="F17"/>
  <c r="E17"/>
  <c r="D17"/>
  <c r="C17"/>
  <c r="B17"/>
  <c r="N16"/>
  <c r="M16"/>
  <c r="L16"/>
  <c r="K16"/>
  <c r="J16"/>
  <c r="I16"/>
  <c r="H16"/>
  <c r="G16"/>
  <c r="F16"/>
  <c r="E16"/>
  <c r="D16"/>
  <c r="C16"/>
  <c r="N15"/>
  <c r="M15"/>
  <c r="L15"/>
  <c r="K15"/>
  <c r="J15"/>
  <c r="I15"/>
  <c r="H15"/>
  <c r="G15"/>
  <c r="F15"/>
  <c r="E15"/>
  <c r="D15"/>
  <c r="C15"/>
  <c r="N14"/>
  <c r="M14"/>
  <c r="L14"/>
  <c r="K14"/>
  <c r="J14"/>
  <c r="I14"/>
  <c r="H14"/>
  <c r="G14"/>
  <c r="F14"/>
  <c r="E14"/>
  <c r="D14"/>
  <c r="C14"/>
  <c r="B14"/>
  <c r="N13"/>
  <c r="M13"/>
  <c r="L13"/>
  <c r="K13"/>
  <c r="J13"/>
  <c r="I13"/>
  <c r="H13"/>
  <c r="G13"/>
  <c r="F13"/>
  <c r="E13"/>
  <c r="D13"/>
  <c r="C13"/>
  <c r="B13"/>
  <c r="N12"/>
  <c r="M12"/>
  <c r="L12"/>
  <c r="K12"/>
  <c r="J12"/>
  <c r="I12"/>
  <c r="H12"/>
  <c r="G12"/>
  <c r="F12"/>
  <c r="E12"/>
  <c r="D12"/>
  <c r="C12"/>
  <c r="B12"/>
  <c r="N11"/>
  <c r="M11"/>
  <c r="L11"/>
  <c r="K11"/>
  <c r="J11"/>
  <c r="I11"/>
  <c r="H11"/>
  <c r="G11"/>
  <c r="F11"/>
  <c r="E11"/>
  <c r="D11"/>
  <c r="C11"/>
  <c r="B11"/>
  <c r="N10"/>
  <c r="M10"/>
  <c r="L10"/>
  <c r="K10"/>
  <c r="J10"/>
  <c r="I10"/>
  <c r="H10"/>
  <c r="G10"/>
  <c r="F10"/>
  <c r="E10"/>
  <c r="D10"/>
  <c r="C10"/>
  <c r="B10"/>
  <c r="N9"/>
  <c r="M9"/>
  <c r="L9"/>
  <c r="K9"/>
  <c r="J9"/>
  <c r="I9"/>
  <c r="H9"/>
  <c r="G9"/>
  <c r="F9"/>
  <c r="E9"/>
  <c r="D9"/>
  <c r="C9"/>
  <c r="B9"/>
  <c r="N8"/>
  <c r="M8"/>
  <c r="L8"/>
  <c r="K8"/>
  <c r="J8"/>
  <c r="I8"/>
  <c r="H8"/>
  <c r="G8"/>
  <c r="F8"/>
  <c r="E8"/>
  <c r="D8"/>
  <c r="C8"/>
  <c r="B8"/>
  <c r="N7"/>
  <c r="M7"/>
  <c r="L7"/>
  <c r="K7"/>
  <c r="J7"/>
  <c r="I7"/>
  <c r="H7"/>
  <c r="G7"/>
  <c r="F7"/>
  <c r="E7"/>
  <c r="D7"/>
  <c r="C7"/>
  <c r="B7"/>
  <c r="N6"/>
  <c r="M6"/>
  <c r="L6"/>
  <c r="K6"/>
  <c r="J6"/>
  <c r="I6"/>
  <c r="H6"/>
  <c r="G6"/>
  <c r="F6"/>
  <c r="E6"/>
  <c r="D6"/>
  <c r="C6"/>
  <c r="B6"/>
  <c r="N5"/>
  <c r="M5"/>
  <c r="L5"/>
  <c r="K5"/>
  <c r="J5"/>
  <c r="I5"/>
  <c r="H5"/>
  <c r="G5"/>
  <c r="F5"/>
  <c r="E5"/>
  <c r="D5"/>
  <c r="C5"/>
  <c r="B5"/>
  <c r="N4"/>
  <c r="M4"/>
  <c r="L4"/>
  <c r="K4"/>
  <c r="J4"/>
  <c r="I4"/>
  <c r="H4"/>
  <c r="G4"/>
  <c r="F4"/>
  <c r="E4"/>
  <c r="D4"/>
  <c r="C4"/>
  <c r="B4"/>
  <c r="N3"/>
  <c r="M3"/>
  <c r="L3"/>
  <c r="K3"/>
  <c r="J3"/>
  <c r="I3"/>
  <c r="H3"/>
  <c r="G3"/>
  <c r="F3"/>
  <c r="E3"/>
  <c r="D3"/>
  <c r="C3"/>
  <c r="A29"/>
  <c r="A28"/>
  <c r="A27"/>
  <c r="A26"/>
  <c r="A25"/>
  <c r="A19"/>
  <c r="A16"/>
  <c r="A15"/>
  <c r="A12"/>
  <c r="A11"/>
  <c r="A10"/>
  <c r="A9"/>
  <c r="A8"/>
  <c r="A7"/>
  <c r="A6"/>
  <c r="A5"/>
  <c r="A4"/>
  <c r="A3"/>
  <c r="B29"/>
  <c r="B23"/>
  <c r="A24"/>
  <c r="A23"/>
  <c r="A22"/>
  <c r="A21"/>
  <c r="A20"/>
  <c r="A18"/>
  <c r="A17"/>
  <c r="A14"/>
  <c r="A13"/>
  <c r="B14" i="16"/>
  <c r="B3"/>
  <c r="N30"/>
  <c r="M30"/>
  <c r="L30"/>
  <c r="K30"/>
  <c r="J30"/>
  <c r="I30"/>
  <c r="H30"/>
  <c r="G30"/>
  <c r="F30"/>
  <c r="E30"/>
  <c r="D30"/>
  <c r="C30"/>
  <c r="N29"/>
  <c r="M29"/>
  <c r="L29"/>
  <c r="K29"/>
  <c r="J29"/>
  <c r="I29"/>
  <c r="H29"/>
  <c r="G29"/>
  <c r="F29"/>
  <c r="E29"/>
  <c r="D29"/>
  <c r="C29"/>
  <c r="N28"/>
  <c r="M28"/>
  <c r="L28"/>
  <c r="K28"/>
  <c r="J28"/>
  <c r="I28"/>
  <c r="H28"/>
  <c r="G28"/>
  <c r="F28"/>
  <c r="E28"/>
  <c r="D28"/>
  <c r="C28"/>
  <c r="B28"/>
  <c r="N27"/>
  <c r="M27"/>
  <c r="L27"/>
  <c r="K27"/>
  <c r="J27"/>
  <c r="I27"/>
  <c r="H27"/>
  <c r="G27"/>
  <c r="F27"/>
  <c r="E27"/>
  <c r="D27"/>
  <c r="C27"/>
  <c r="B27"/>
  <c r="N26"/>
  <c r="M26"/>
  <c r="L26"/>
  <c r="K26"/>
  <c r="J26"/>
  <c r="I26"/>
  <c r="H26"/>
  <c r="G26"/>
  <c r="F26"/>
  <c r="E26"/>
  <c r="D26"/>
  <c r="C26"/>
  <c r="B26"/>
  <c r="N25"/>
  <c r="M25"/>
  <c r="L25"/>
  <c r="K25"/>
  <c r="J25"/>
  <c r="I25"/>
  <c r="H25"/>
  <c r="G25"/>
  <c r="F25"/>
  <c r="E25"/>
  <c r="D25"/>
  <c r="C25"/>
  <c r="B25"/>
  <c r="N24"/>
  <c r="M24"/>
  <c r="L24"/>
  <c r="K24"/>
  <c r="J24"/>
  <c r="I24"/>
  <c r="G24"/>
  <c r="E24"/>
  <c r="C24"/>
  <c r="N23"/>
  <c r="M23"/>
  <c r="L23"/>
  <c r="K23"/>
  <c r="J23"/>
  <c r="I23"/>
  <c r="H23"/>
  <c r="G23"/>
  <c r="F23"/>
  <c r="E23"/>
  <c r="D23"/>
  <c r="C23"/>
  <c r="N22"/>
  <c r="M22"/>
  <c r="L22"/>
  <c r="K22"/>
  <c r="J22"/>
  <c r="I22"/>
  <c r="H22"/>
  <c r="G22"/>
  <c r="F22"/>
  <c r="E22"/>
  <c r="D22"/>
  <c r="C22"/>
  <c r="B22"/>
  <c r="N21"/>
  <c r="M21"/>
  <c r="L21"/>
  <c r="K21"/>
  <c r="J21"/>
  <c r="I21"/>
  <c r="H21"/>
  <c r="G21"/>
  <c r="F21"/>
  <c r="E21"/>
  <c r="D21"/>
  <c r="C21"/>
  <c r="B21"/>
  <c r="N20"/>
  <c r="M20"/>
  <c r="L20"/>
  <c r="K20"/>
  <c r="J20"/>
  <c r="I20"/>
  <c r="H20"/>
  <c r="G20"/>
  <c r="F20"/>
  <c r="E20"/>
  <c r="D20"/>
  <c r="C20"/>
  <c r="B20"/>
  <c r="N19"/>
  <c r="M19"/>
  <c r="L19"/>
  <c r="K19"/>
  <c r="J19"/>
  <c r="I19"/>
  <c r="H19"/>
  <c r="G19"/>
  <c r="F19"/>
  <c r="E19"/>
  <c r="D19"/>
  <c r="C19"/>
  <c r="B19"/>
  <c r="N18"/>
  <c r="M18"/>
  <c r="L18"/>
  <c r="K18"/>
  <c r="J18"/>
  <c r="I18"/>
  <c r="H18"/>
  <c r="G18"/>
  <c r="F18"/>
  <c r="E18"/>
  <c r="D18"/>
  <c r="C18"/>
  <c r="N17"/>
  <c r="M17"/>
  <c r="L17"/>
  <c r="K17"/>
  <c r="J17"/>
  <c r="I17"/>
  <c r="H17"/>
  <c r="G17"/>
  <c r="F17"/>
  <c r="E17"/>
  <c r="D17"/>
  <c r="C17"/>
  <c r="B17"/>
  <c r="N16"/>
  <c r="M16"/>
  <c r="L16"/>
  <c r="K16"/>
  <c r="J16"/>
  <c r="I16"/>
  <c r="H16"/>
  <c r="G16"/>
  <c r="F16"/>
  <c r="E16"/>
  <c r="D16"/>
  <c r="C16"/>
  <c r="B16"/>
  <c r="N15"/>
  <c r="M15"/>
  <c r="L15"/>
  <c r="K15"/>
  <c r="J15"/>
  <c r="I15"/>
  <c r="H15"/>
  <c r="G15"/>
  <c r="F15"/>
  <c r="E15"/>
  <c r="D15"/>
  <c r="C15"/>
  <c r="B15"/>
  <c r="N14"/>
  <c r="M14"/>
  <c r="L14"/>
  <c r="K14"/>
  <c r="J14"/>
  <c r="I14"/>
  <c r="H14"/>
  <c r="G14"/>
  <c r="F14"/>
  <c r="E14"/>
  <c r="C14"/>
  <c r="N13"/>
  <c r="M13"/>
  <c r="L13"/>
  <c r="K13"/>
  <c r="J13"/>
  <c r="I13"/>
  <c r="H13"/>
  <c r="G13"/>
  <c r="F13"/>
  <c r="E13"/>
  <c r="D13"/>
  <c r="C13"/>
  <c r="B13"/>
  <c r="N12"/>
  <c r="M12"/>
  <c r="L12"/>
  <c r="K12"/>
  <c r="J12"/>
  <c r="I12"/>
  <c r="H12"/>
  <c r="G12"/>
  <c r="F12"/>
  <c r="E12"/>
  <c r="D12"/>
  <c r="C12"/>
  <c r="B12"/>
  <c r="N11"/>
  <c r="M11"/>
  <c r="L11"/>
  <c r="K11"/>
  <c r="J11"/>
  <c r="I11"/>
  <c r="H11"/>
  <c r="G11"/>
  <c r="F11"/>
  <c r="E11"/>
  <c r="D11"/>
  <c r="C11"/>
  <c r="B11"/>
  <c r="N10"/>
  <c r="M10"/>
  <c r="L10"/>
  <c r="K10"/>
  <c r="J10"/>
  <c r="I10"/>
  <c r="H10"/>
  <c r="G10"/>
  <c r="F10"/>
  <c r="E10"/>
  <c r="D10"/>
  <c r="C10"/>
  <c r="B10"/>
  <c r="N9"/>
  <c r="M9"/>
  <c r="L9"/>
  <c r="K9"/>
  <c r="J9"/>
  <c r="I9"/>
  <c r="H9"/>
  <c r="G9"/>
  <c r="F9"/>
  <c r="E9"/>
  <c r="D9"/>
  <c r="C9"/>
  <c r="B9"/>
  <c r="N8"/>
  <c r="M8"/>
  <c r="L8"/>
  <c r="K8"/>
  <c r="J8"/>
  <c r="I8"/>
  <c r="H8"/>
  <c r="G8"/>
  <c r="F8"/>
  <c r="E8"/>
  <c r="D8"/>
  <c r="C8"/>
  <c r="B8"/>
  <c r="N7"/>
  <c r="M7"/>
  <c r="L7"/>
  <c r="K7"/>
  <c r="J7"/>
  <c r="I7"/>
  <c r="H7"/>
  <c r="G7"/>
  <c r="F7"/>
  <c r="E7"/>
  <c r="D7"/>
  <c r="C7"/>
  <c r="B7"/>
  <c r="N6"/>
  <c r="M6"/>
  <c r="L6"/>
  <c r="K6"/>
  <c r="J6"/>
  <c r="I6"/>
  <c r="G6"/>
  <c r="E6"/>
  <c r="C6"/>
  <c r="B6"/>
  <c r="N5"/>
  <c r="M5"/>
  <c r="L5"/>
  <c r="K5"/>
  <c r="J5"/>
  <c r="I5"/>
  <c r="G5"/>
  <c r="E5"/>
  <c r="D5"/>
  <c r="C5"/>
  <c r="B5"/>
  <c r="N4"/>
  <c r="M4"/>
  <c r="L4"/>
  <c r="K4"/>
  <c r="J4"/>
  <c r="I4"/>
  <c r="H4"/>
  <c r="G4"/>
  <c r="F4"/>
  <c r="E4"/>
  <c r="D4"/>
  <c r="C4"/>
  <c r="B4"/>
  <c r="N3"/>
  <c r="M3"/>
  <c r="L3"/>
  <c r="K3"/>
  <c r="J3"/>
  <c r="I3"/>
  <c r="H3"/>
  <c r="G3"/>
  <c r="F3"/>
  <c r="E3"/>
  <c r="D3"/>
  <c r="C3"/>
  <c r="A29"/>
  <c r="A28"/>
  <c r="A27"/>
  <c r="A26"/>
  <c r="A25"/>
  <c r="A19"/>
  <c r="A16"/>
  <c r="A15"/>
  <c r="A12"/>
  <c r="A11"/>
  <c r="A10"/>
  <c r="A9"/>
  <c r="A8"/>
  <c r="A7"/>
  <c r="A6"/>
  <c r="A5"/>
  <c r="A4"/>
  <c r="A3"/>
  <c r="B30"/>
  <c r="B29"/>
  <c r="H24"/>
  <c r="F24"/>
  <c r="D24"/>
  <c r="B23"/>
  <c r="D14"/>
  <c r="H6"/>
  <c r="F6"/>
  <c r="D6"/>
  <c r="H5"/>
  <c r="F5"/>
  <c r="A24"/>
  <c r="A23"/>
  <c r="A22"/>
  <c r="A21"/>
  <c r="A20"/>
  <c r="A18"/>
  <c r="A17"/>
  <c r="A14"/>
  <c r="A13"/>
  <c r="B18"/>
  <c r="B24"/>
  <c r="N30" i="32"/>
  <c r="M30"/>
  <c r="L30"/>
  <c r="K30"/>
  <c r="J30"/>
  <c r="I30"/>
  <c r="H30"/>
  <c r="G30"/>
  <c r="F30"/>
  <c r="E30"/>
  <c r="D30"/>
  <c r="C30"/>
  <c r="B30"/>
  <c r="N29"/>
  <c r="M29"/>
  <c r="L29"/>
  <c r="K29"/>
  <c r="J29"/>
  <c r="I29"/>
  <c r="H29"/>
  <c r="G29"/>
  <c r="F29"/>
  <c r="E29"/>
  <c r="D29"/>
  <c r="C29"/>
  <c r="B29"/>
  <c r="N28"/>
  <c r="M28"/>
  <c r="L28"/>
  <c r="K28"/>
  <c r="J28"/>
  <c r="I28"/>
  <c r="H28"/>
  <c r="G28"/>
  <c r="F28"/>
  <c r="E28"/>
  <c r="D28"/>
  <c r="C28"/>
  <c r="N27"/>
  <c r="M27"/>
  <c r="L27"/>
  <c r="K27"/>
  <c r="J27"/>
  <c r="I27"/>
  <c r="H27"/>
  <c r="G27"/>
  <c r="F27"/>
  <c r="E27"/>
  <c r="D27"/>
  <c r="C27"/>
  <c r="N26"/>
  <c r="M26"/>
  <c r="L26"/>
  <c r="K26"/>
  <c r="J26"/>
  <c r="I26"/>
  <c r="H26"/>
  <c r="G26"/>
  <c r="F26"/>
  <c r="E26"/>
  <c r="D26"/>
  <c r="C26"/>
  <c r="N25"/>
  <c r="M25"/>
  <c r="L25"/>
  <c r="K25"/>
  <c r="J25"/>
  <c r="I25"/>
  <c r="H25"/>
  <c r="G25"/>
  <c r="F25"/>
  <c r="E25"/>
  <c r="D25"/>
  <c r="C25"/>
  <c r="N24"/>
  <c r="M24"/>
  <c r="L24"/>
  <c r="K24"/>
  <c r="J24"/>
  <c r="I24"/>
  <c r="H24"/>
  <c r="G24"/>
  <c r="F24"/>
  <c r="E24"/>
  <c r="D24"/>
  <c r="C24"/>
  <c r="N23"/>
  <c r="M23"/>
  <c r="L23"/>
  <c r="K23"/>
  <c r="J23"/>
  <c r="I23"/>
  <c r="H23"/>
  <c r="G23"/>
  <c r="F23"/>
  <c r="E23"/>
  <c r="D23"/>
  <c r="C23"/>
  <c r="B23"/>
  <c r="N22"/>
  <c r="M22"/>
  <c r="L22"/>
  <c r="K22"/>
  <c r="J22"/>
  <c r="I22"/>
  <c r="H22"/>
  <c r="G22"/>
  <c r="F22"/>
  <c r="E22"/>
  <c r="D22"/>
  <c r="C22"/>
  <c r="N21"/>
  <c r="M21"/>
  <c r="L21"/>
  <c r="K21"/>
  <c r="J21"/>
  <c r="I21"/>
  <c r="H21"/>
  <c r="G21"/>
  <c r="F21"/>
  <c r="E21"/>
  <c r="D21"/>
  <c r="C21"/>
  <c r="N20"/>
  <c r="M20"/>
  <c r="L20"/>
  <c r="K20"/>
  <c r="J20"/>
  <c r="I20"/>
  <c r="H20"/>
  <c r="G20"/>
  <c r="F20"/>
  <c r="E20"/>
  <c r="D20"/>
  <c r="C20"/>
  <c r="N19"/>
  <c r="M19"/>
  <c r="L19"/>
  <c r="K19"/>
  <c r="J19"/>
  <c r="I19"/>
  <c r="H19"/>
  <c r="G19"/>
  <c r="F19"/>
  <c r="E19"/>
  <c r="D19"/>
  <c r="C19"/>
  <c r="N18"/>
  <c r="M18"/>
  <c r="L18"/>
  <c r="K18"/>
  <c r="J18"/>
  <c r="I18"/>
  <c r="H18"/>
  <c r="G18"/>
  <c r="F18"/>
  <c r="E18"/>
  <c r="D18"/>
  <c r="C18"/>
  <c r="N17"/>
  <c r="M17"/>
  <c r="L17"/>
  <c r="K17"/>
  <c r="J17"/>
  <c r="I17"/>
  <c r="H17"/>
  <c r="G17"/>
  <c r="F17"/>
  <c r="E17"/>
  <c r="D17"/>
  <c r="C17"/>
  <c r="B17"/>
  <c r="N16"/>
  <c r="M16"/>
  <c r="L16"/>
  <c r="K16"/>
  <c r="J16"/>
  <c r="I16"/>
  <c r="H16"/>
  <c r="G16"/>
  <c r="F16"/>
  <c r="E16"/>
  <c r="D16"/>
  <c r="C16"/>
  <c r="N15"/>
  <c r="M15"/>
  <c r="L15"/>
  <c r="K15"/>
  <c r="J15"/>
  <c r="I15"/>
  <c r="H15"/>
  <c r="G15"/>
  <c r="F15"/>
  <c r="E15"/>
  <c r="D15"/>
  <c r="C15"/>
  <c r="N14"/>
  <c r="M14"/>
  <c r="L14"/>
  <c r="K14"/>
  <c r="J14"/>
  <c r="I14"/>
  <c r="H14"/>
  <c r="G14"/>
  <c r="F14"/>
  <c r="E14"/>
  <c r="D14"/>
  <c r="C14"/>
  <c r="N13"/>
  <c r="M13"/>
  <c r="L13"/>
  <c r="K13"/>
  <c r="J13"/>
  <c r="I13"/>
  <c r="H13"/>
  <c r="G13"/>
  <c r="F13"/>
  <c r="E13"/>
  <c r="D13"/>
  <c r="C13"/>
  <c r="N12"/>
  <c r="M12"/>
  <c r="L12"/>
  <c r="K12"/>
  <c r="J12"/>
  <c r="I12"/>
  <c r="H12"/>
  <c r="G12"/>
  <c r="F12"/>
  <c r="E12"/>
  <c r="D12"/>
  <c r="C12"/>
  <c r="N11"/>
  <c r="M11"/>
  <c r="L11"/>
  <c r="K11"/>
  <c r="J11"/>
  <c r="I11"/>
  <c r="H11"/>
  <c r="G11"/>
  <c r="F11"/>
  <c r="E11"/>
  <c r="D11"/>
  <c r="C11"/>
  <c r="N10"/>
  <c r="M10"/>
  <c r="L10"/>
  <c r="K10"/>
  <c r="J10"/>
  <c r="I10"/>
  <c r="H10"/>
  <c r="G10"/>
  <c r="F10"/>
  <c r="E10"/>
  <c r="D10"/>
  <c r="C10"/>
  <c r="N9"/>
  <c r="M9"/>
  <c r="L9"/>
  <c r="K9"/>
  <c r="J9"/>
  <c r="I9"/>
  <c r="H9"/>
  <c r="G9"/>
  <c r="F9"/>
  <c r="E9"/>
  <c r="D9"/>
  <c r="C9"/>
  <c r="N8"/>
  <c r="M8"/>
  <c r="L8"/>
  <c r="K8"/>
  <c r="J8"/>
  <c r="I8"/>
  <c r="H8"/>
  <c r="G8"/>
  <c r="F8"/>
  <c r="E8"/>
  <c r="D8"/>
  <c r="C8"/>
  <c r="N7"/>
  <c r="M7"/>
  <c r="L7"/>
  <c r="K7"/>
  <c r="J7"/>
  <c r="I7"/>
  <c r="H7"/>
  <c r="G7"/>
  <c r="F7"/>
  <c r="E7"/>
  <c r="D7"/>
  <c r="C7"/>
  <c r="N6"/>
  <c r="M6"/>
  <c r="L6"/>
  <c r="K6"/>
  <c r="J6"/>
  <c r="I6"/>
  <c r="H6"/>
  <c r="G6"/>
  <c r="F6"/>
  <c r="E6"/>
  <c r="D6"/>
  <c r="C6"/>
  <c r="N5"/>
  <c r="M5"/>
  <c r="L5"/>
  <c r="K5"/>
  <c r="J5"/>
  <c r="I5"/>
  <c r="H5"/>
  <c r="G5"/>
  <c r="F5"/>
  <c r="E5"/>
  <c r="D5"/>
  <c r="C5"/>
  <c r="N4"/>
  <c r="M4"/>
  <c r="L4"/>
  <c r="K4"/>
  <c r="J4"/>
  <c r="I4"/>
  <c r="H4"/>
  <c r="G4"/>
  <c r="F4"/>
  <c r="E4"/>
  <c r="D4"/>
  <c r="C4"/>
  <c r="B4"/>
  <c r="N3"/>
  <c r="M3"/>
  <c r="L3"/>
  <c r="K3"/>
  <c r="J3"/>
  <c r="I3"/>
  <c r="H3"/>
  <c r="G3"/>
  <c r="F3"/>
  <c r="E3"/>
  <c r="D3"/>
  <c r="C3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A5"/>
  <c r="A4"/>
  <c r="A3"/>
  <c r="B3" i="28"/>
  <c r="N30"/>
  <c r="M30"/>
  <c r="L30"/>
  <c r="K30"/>
  <c r="J30"/>
  <c r="I30"/>
  <c r="H30"/>
  <c r="G30"/>
  <c r="F30"/>
  <c r="E30"/>
  <c r="D30"/>
  <c r="C30"/>
  <c r="B30"/>
  <c r="N29"/>
  <c r="M29"/>
  <c r="L29"/>
  <c r="K29"/>
  <c r="J29"/>
  <c r="I29"/>
  <c r="H29"/>
  <c r="G29"/>
  <c r="F29"/>
  <c r="E29"/>
  <c r="D29"/>
  <c r="C29"/>
  <c r="B29"/>
  <c r="N28"/>
  <c r="M28"/>
  <c r="L28"/>
  <c r="K28"/>
  <c r="J28"/>
  <c r="I28"/>
  <c r="H28"/>
  <c r="G28"/>
  <c r="F28"/>
  <c r="E28"/>
  <c r="D28"/>
  <c r="C28"/>
  <c r="B28"/>
  <c r="N27"/>
  <c r="M27"/>
  <c r="L27"/>
  <c r="K27"/>
  <c r="J27"/>
  <c r="I27"/>
  <c r="H27"/>
  <c r="G27"/>
  <c r="F27"/>
  <c r="E27"/>
  <c r="D27"/>
  <c r="C27"/>
  <c r="B27"/>
  <c r="N26"/>
  <c r="M26"/>
  <c r="L26"/>
  <c r="K26"/>
  <c r="J26"/>
  <c r="I26"/>
  <c r="H26"/>
  <c r="G26"/>
  <c r="F26"/>
  <c r="E26"/>
  <c r="D26"/>
  <c r="C26"/>
  <c r="B26"/>
  <c r="N25"/>
  <c r="M25"/>
  <c r="L25"/>
  <c r="K25"/>
  <c r="J25"/>
  <c r="I25"/>
  <c r="H25"/>
  <c r="G25"/>
  <c r="F25"/>
  <c r="E25"/>
  <c r="D25"/>
  <c r="C25"/>
  <c r="B25"/>
  <c r="N24"/>
  <c r="M24"/>
  <c r="L24"/>
  <c r="K24"/>
  <c r="J24"/>
  <c r="I24"/>
  <c r="H24"/>
  <c r="G24"/>
  <c r="F24"/>
  <c r="E24"/>
  <c r="D24"/>
  <c r="C24"/>
  <c r="B24"/>
  <c r="N23"/>
  <c r="M23"/>
  <c r="L23"/>
  <c r="K23"/>
  <c r="J23"/>
  <c r="I23"/>
  <c r="H23"/>
  <c r="G23"/>
  <c r="F23"/>
  <c r="E23"/>
  <c r="D23"/>
  <c r="C23"/>
  <c r="B23"/>
  <c r="N22"/>
  <c r="M22"/>
  <c r="L22"/>
  <c r="K22"/>
  <c r="J22"/>
  <c r="I22"/>
  <c r="H22"/>
  <c r="G22"/>
  <c r="F22"/>
  <c r="E22"/>
  <c r="D22"/>
  <c r="C22"/>
  <c r="B22"/>
  <c r="N21"/>
  <c r="M21"/>
  <c r="L21"/>
  <c r="K21"/>
  <c r="J21"/>
  <c r="I21"/>
  <c r="H21"/>
  <c r="G21"/>
  <c r="F21"/>
  <c r="E21"/>
  <c r="D21"/>
  <c r="C21"/>
  <c r="B21"/>
  <c r="N20"/>
  <c r="M20"/>
  <c r="L20"/>
  <c r="K20"/>
  <c r="J20"/>
  <c r="I20"/>
  <c r="H20"/>
  <c r="G20"/>
  <c r="F20"/>
  <c r="E20"/>
  <c r="D20"/>
  <c r="C20"/>
  <c r="B20"/>
  <c r="N19"/>
  <c r="M19"/>
  <c r="L19"/>
  <c r="K19"/>
  <c r="J19"/>
  <c r="I19"/>
  <c r="H19"/>
  <c r="G19"/>
  <c r="F19"/>
  <c r="E19"/>
  <c r="D19"/>
  <c r="C19"/>
  <c r="B19"/>
  <c r="N18"/>
  <c r="M18"/>
  <c r="L18"/>
  <c r="K18"/>
  <c r="J18"/>
  <c r="I18"/>
  <c r="H18"/>
  <c r="G18"/>
  <c r="F18"/>
  <c r="E18"/>
  <c r="D18"/>
  <c r="C18"/>
  <c r="B18"/>
  <c r="N17"/>
  <c r="M17"/>
  <c r="L17"/>
  <c r="K17"/>
  <c r="J17"/>
  <c r="I17"/>
  <c r="H17"/>
  <c r="G17"/>
  <c r="F17"/>
  <c r="E17"/>
  <c r="D17"/>
  <c r="C17"/>
  <c r="B17"/>
  <c r="N16"/>
  <c r="M16"/>
  <c r="L16"/>
  <c r="K16"/>
  <c r="J16"/>
  <c r="I16"/>
  <c r="H16"/>
  <c r="G16"/>
  <c r="F16"/>
  <c r="E16"/>
  <c r="D16"/>
  <c r="C16"/>
  <c r="B16"/>
  <c r="N15"/>
  <c r="M15"/>
  <c r="L15"/>
  <c r="K15"/>
  <c r="J15"/>
  <c r="I15"/>
  <c r="H15"/>
  <c r="G15"/>
  <c r="F15"/>
  <c r="E15"/>
  <c r="D15"/>
  <c r="C15"/>
  <c r="B15"/>
  <c r="N14"/>
  <c r="M14"/>
  <c r="L14"/>
  <c r="K14"/>
  <c r="J14"/>
  <c r="I14"/>
  <c r="H14"/>
  <c r="G14"/>
  <c r="F14"/>
  <c r="E14"/>
  <c r="D14"/>
  <c r="C14"/>
  <c r="N13"/>
  <c r="M13"/>
  <c r="L13"/>
  <c r="K13"/>
  <c r="J13"/>
  <c r="I13"/>
  <c r="H13"/>
  <c r="G13"/>
  <c r="F13"/>
  <c r="E13"/>
  <c r="D13"/>
  <c r="C13"/>
  <c r="B13"/>
  <c r="N12"/>
  <c r="M12"/>
  <c r="L12"/>
  <c r="K12"/>
  <c r="J12"/>
  <c r="I12"/>
  <c r="H12"/>
  <c r="G12"/>
  <c r="F12"/>
  <c r="E12"/>
  <c r="D12"/>
  <c r="C12"/>
  <c r="B12"/>
  <c r="N11"/>
  <c r="M11"/>
  <c r="L11"/>
  <c r="K11"/>
  <c r="J11"/>
  <c r="I11"/>
  <c r="H11"/>
  <c r="G11"/>
  <c r="F11"/>
  <c r="E11"/>
  <c r="D11"/>
  <c r="C11"/>
  <c r="B11"/>
  <c r="N10"/>
  <c r="M10"/>
  <c r="L10"/>
  <c r="K10"/>
  <c r="J10"/>
  <c r="I10"/>
  <c r="H10"/>
  <c r="G10"/>
  <c r="F10"/>
  <c r="E10"/>
  <c r="D10"/>
  <c r="C10"/>
  <c r="B10"/>
  <c r="N9"/>
  <c r="M9"/>
  <c r="L9"/>
  <c r="K9"/>
  <c r="J9"/>
  <c r="I9"/>
  <c r="H9"/>
  <c r="G9"/>
  <c r="F9"/>
  <c r="E9"/>
  <c r="D9"/>
  <c r="C9"/>
  <c r="B9"/>
  <c r="N8"/>
  <c r="M8"/>
  <c r="L8"/>
  <c r="K8"/>
  <c r="J8"/>
  <c r="I8"/>
  <c r="H8"/>
  <c r="G8"/>
  <c r="F8"/>
  <c r="E8"/>
  <c r="D8"/>
  <c r="C8"/>
  <c r="B8"/>
  <c r="N7"/>
  <c r="M7"/>
  <c r="L7"/>
  <c r="K7"/>
  <c r="J7"/>
  <c r="I7"/>
  <c r="H7"/>
  <c r="G7"/>
  <c r="F7"/>
  <c r="E7"/>
  <c r="D7"/>
  <c r="C7"/>
  <c r="B7"/>
  <c r="N6"/>
  <c r="M6"/>
  <c r="L6"/>
  <c r="K6"/>
  <c r="J6"/>
  <c r="I6"/>
  <c r="H6"/>
  <c r="G6"/>
  <c r="F6"/>
  <c r="E6"/>
  <c r="D6"/>
  <c r="C6"/>
  <c r="B6"/>
  <c r="N5"/>
  <c r="M5"/>
  <c r="L5"/>
  <c r="K5"/>
  <c r="J5"/>
  <c r="I5"/>
  <c r="H5"/>
  <c r="G5"/>
  <c r="F5"/>
  <c r="E5"/>
  <c r="D5"/>
  <c r="C5"/>
  <c r="B5"/>
  <c r="N4"/>
  <c r="M4"/>
  <c r="L4"/>
  <c r="K4"/>
  <c r="J4"/>
  <c r="I4"/>
  <c r="H4"/>
  <c r="G4"/>
  <c r="F4"/>
  <c r="E4"/>
  <c r="D4"/>
  <c r="C4"/>
  <c r="B4"/>
  <c r="N3"/>
  <c r="M3"/>
  <c r="L3"/>
  <c r="K3"/>
  <c r="J3"/>
  <c r="I3"/>
  <c r="H3"/>
  <c r="G3"/>
  <c r="F3"/>
  <c r="E3"/>
  <c r="D3"/>
  <c r="C3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A5"/>
  <c r="A4"/>
  <c r="A3"/>
  <c r="B3" i="29"/>
  <c r="N30"/>
  <c r="M30"/>
  <c r="L30"/>
  <c r="K30"/>
  <c r="J30"/>
  <c r="I30"/>
  <c r="H30"/>
  <c r="G30"/>
  <c r="F30"/>
  <c r="E30"/>
  <c r="D30"/>
  <c r="C30"/>
  <c r="B30"/>
  <c r="N29"/>
  <c r="M29"/>
  <c r="L29"/>
  <c r="K29"/>
  <c r="J29"/>
  <c r="I29"/>
  <c r="H29"/>
  <c r="G29"/>
  <c r="F29"/>
  <c r="E29"/>
  <c r="D29"/>
  <c r="C29"/>
  <c r="B29"/>
  <c r="N28"/>
  <c r="M28"/>
  <c r="L28"/>
  <c r="K28"/>
  <c r="J28"/>
  <c r="I28"/>
  <c r="H28"/>
  <c r="G28"/>
  <c r="F28"/>
  <c r="E28"/>
  <c r="D28"/>
  <c r="C28"/>
  <c r="B28"/>
  <c r="N27"/>
  <c r="M27"/>
  <c r="L27"/>
  <c r="K27"/>
  <c r="J27"/>
  <c r="I27"/>
  <c r="H27"/>
  <c r="G27"/>
  <c r="F27"/>
  <c r="E27"/>
  <c r="D27"/>
  <c r="C27"/>
  <c r="B27"/>
  <c r="N26"/>
  <c r="M26"/>
  <c r="L26"/>
  <c r="K26"/>
  <c r="J26"/>
  <c r="I26"/>
  <c r="H26"/>
  <c r="G26"/>
  <c r="F26"/>
  <c r="E26"/>
  <c r="D26"/>
  <c r="C26"/>
  <c r="B26"/>
  <c r="N25"/>
  <c r="M25"/>
  <c r="L25"/>
  <c r="K25"/>
  <c r="J25"/>
  <c r="I25"/>
  <c r="H25"/>
  <c r="G25"/>
  <c r="F25"/>
  <c r="E25"/>
  <c r="D25"/>
  <c r="C25"/>
  <c r="B25"/>
  <c r="N24"/>
  <c r="M24"/>
  <c r="L24"/>
  <c r="K24"/>
  <c r="J24"/>
  <c r="I24"/>
  <c r="H24"/>
  <c r="G24"/>
  <c r="F24"/>
  <c r="E24"/>
  <c r="D24"/>
  <c r="C24"/>
  <c r="B24"/>
  <c r="N23"/>
  <c r="M23"/>
  <c r="L23"/>
  <c r="K23"/>
  <c r="J23"/>
  <c r="I23"/>
  <c r="H23"/>
  <c r="G23"/>
  <c r="F23"/>
  <c r="E23"/>
  <c r="D23"/>
  <c r="C23"/>
  <c r="B23"/>
  <c r="N22"/>
  <c r="M22"/>
  <c r="L22"/>
  <c r="K22"/>
  <c r="J22"/>
  <c r="I22"/>
  <c r="H22"/>
  <c r="G22"/>
  <c r="F22"/>
  <c r="E22"/>
  <c r="D22"/>
  <c r="C22"/>
  <c r="B22"/>
  <c r="N21"/>
  <c r="M21"/>
  <c r="L21"/>
  <c r="K21"/>
  <c r="J21"/>
  <c r="I21"/>
  <c r="H21"/>
  <c r="G21"/>
  <c r="F21"/>
  <c r="E21"/>
  <c r="D21"/>
  <c r="C21"/>
  <c r="B21"/>
  <c r="N20"/>
  <c r="M20"/>
  <c r="L20"/>
  <c r="K20"/>
  <c r="J20"/>
  <c r="I20"/>
  <c r="H20"/>
  <c r="G20"/>
  <c r="F20"/>
  <c r="E20"/>
  <c r="D20"/>
  <c r="C20"/>
  <c r="B20"/>
  <c r="N19"/>
  <c r="L19"/>
  <c r="J19"/>
  <c r="H19"/>
  <c r="G19"/>
  <c r="F19"/>
  <c r="E19"/>
  <c r="D19"/>
  <c r="C19"/>
  <c r="B19"/>
  <c r="N18"/>
  <c r="M18"/>
  <c r="L18"/>
  <c r="K18"/>
  <c r="J18"/>
  <c r="I18"/>
  <c r="H18"/>
  <c r="G18"/>
  <c r="F18"/>
  <c r="E18"/>
  <c r="D18"/>
  <c r="C18"/>
  <c r="B18"/>
  <c r="N17"/>
  <c r="M17"/>
  <c r="L17"/>
  <c r="K17"/>
  <c r="J17"/>
  <c r="I17"/>
  <c r="H17"/>
  <c r="G17"/>
  <c r="F17"/>
  <c r="E17"/>
  <c r="D17"/>
  <c r="C17"/>
  <c r="B17"/>
  <c r="N16"/>
  <c r="M16"/>
  <c r="L16"/>
  <c r="K16"/>
  <c r="J16"/>
  <c r="I16"/>
  <c r="H16"/>
  <c r="G16"/>
  <c r="F16"/>
  <c r="E16"/>
  <c r="D16"/>
  <c r="C16"/>
  <c r="B16"/>
  <c r="N15"/>
  <c r="M15"/>
  <c r="L15"/>
  <c r="K15"/>
  <c r="J15"/>
  <c r="I15"/>
  <c r="H15"/>
  <c r="G15"/>
  <c r="F15"/>
  <c r="E15"/>
  <c r="D15"/>
  <c r="C15"/>
  <c r="B15"/>
  <c r="N14"/>
  <c r="M14"/>
  <c r="L14"/>
  <c r="K14"/>
  <c r="J14"/>
  <c r="I14"/>
  <c r="H14"/>
  <c r="G14"/>
  <c r="F14"/>
  <c r="E14"/>
  <c r="D14"/>
  <c r="C14"/>
  <c r="N13"/>
  <c r="M13"/>
  <c r="L13"/>
  <c r="K13"/>
  <c r="J13"/>
  <c r="I13"/>
  <c r="H13"/>
  <c r="G13"/>
  <c r="F13"/>
  <c r="E13"/>
  <c r="D13"/>
  <c r="C13"/>
  <c r="B13"/>
  <c r="N12"/>
  <c r="M12"/>
  <c r="L12"/>
  <c r="K12"/>
  <c r="J12"/>
  <c r="I12"/>
  <c r="H12"/>
  <c r="G12"/>
  <c r="F12"/>
  <c r="E12"/>
  <c r="D12"/>
  <c r="C12"/>
  <c r="B12"/>
  <c r="N11"/>
  <c r="M11"/>
  <c r="L11"/>
  <c r="K11"/>
  <c r="J11"/>
  <c r="I11"/>
  <c r="H11"/>
  <c r="G11"/>
  <c r="F11"/>
  <c r="E11"/>
  <c r="D11"/>
  <c r="C11"/>
  <c r="B11"/>
  <c r="N10"/>
  <c r="M10"/>
  <c r="L10"/>
  <c r="K10"/>
  <c r="J10"/>
  <c r="I10"/>
  <c r="H10"/>
  <c r="G10"/>
  <c r="F10"/>
  <c r="E10"/>
  <c r="D10"/>
  <c r="C10"/>
  <c r="B10"/>
  <c r="N9"/>
  <c r="M9"/>
  <c r="L9"/>
  <c r="K9"/>
  <c r="J9"/>
  <c r="I9"/>
  <c r="H9"/>
  <c r="G9"/>
  <c r="F9"/>
  <c r="E9"/>
  <c r="D9"/>
  <c r="C9"/>
  <c r="B9"/>
  <c r="N8"/>
  <c r="M8"/>
  <c r="L8"/>
  <c r="K8"/>
  <c r="J8"/>
  <c r="I8"/>
  <c r="H8"/>
  <c r="G8"/>
  <c r="F8"/>
  <c r="E8"/>
  <c r="D8"/>
  <c r="C8"/>
  <c r="B8"/>
  <c r="N7"/>
  <c r="M7"/>
  <c r="L7"/>
  <c r="K7"/>
  <c r="J7"/>
  <c r="I7"/>
  <c r="H7"/>
  <c r="G7"/>
  <c r="F7"/>
  <c r="E7"/>
  <c r="D7"/>
  <c r="C7"/>
  <c r="B7"/>
  <c r="N6"/>
  <c r="M6"/>
  <c r="L6"/>
  <c r="K6"/>
  <c r="J6"/>
  <c r="I6"/>
  <c r="H6"/>
  <c r="G6"/>
  <c r="F6"/>
  <c r="E6"/>
  <c r="D6"/>
  <c r="C6"/>
  <c r="B6"/>
  <c r="N5"/>
  <c r="M5"/>
  <c r="L5"/>
  <c r="K5"/>
  <c r="J5"/>
  <c r="I5"/>
  <c r="H5"/>
  <c r="G5"/>
  <c r="F5"/>
  <c r="E5"/>
  <c r="D5"/>
  <c r="C5"/>
  <c r="B5"/>
  <c r="N4"/>
  <c r="M4"/>
  <c r="L4"/>
  <c r="K4"/>
  <c r="J4"/>
  <c r="I4"/>
  <c r="H4"/>
  <c r="G4"/>
  <c r="F4"/>
  <c r="E4"/>
  <c r="D4"/>
  <c r="C4"/>
  <c r="B4"/>
  <c r="N3"/>
  <c r="M3"/>
  <c r="L3"/>
  <c r="K3"/>
  <c r="J3"/>
  <c r="I3"/>
  <c r="H3"/>
  <c r="G3"/>
  <c r="F3"/>
  <c r="E3"/>
  <c r="D3"/>
  <c r="C3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A5"/>
  <c r="A4"/>
  <c r="A3"/>
  <c r="I19"/>
  <c r="K19"/>
  <c r="M19"/>
  <c r="B3" i="30"/>
  <c r="N30"/>
  <c r="M30"/>
  <c r="L30"/>
  <c r="K30"/>
  <c r="J30"/>
  <c r="I30"/>
  <c r="H30"/>
  <c r="G30"/>
  <c r="F30"/>
  <c r="E30"/>
  <c r="D30"/>
  <c r="C30"/>
  <c r="B30"/>
  <c r="N29"/>
  <c r="M29"/>
  <c r="L29"/>
  <c r="K29"/>
  <c r="J29"/>
  <c r="I29"/>
  <c r="H29"/>
  <c r="G29"/>
  <c r="F29"/>
  <c r="E29"/>
  <c r="D29"/>
  <c r="C29"/>
  <c r="B29"/>
  <c r="N28"/>
  <c r="M28"/>
  <c r="L28"/>
  <c r="K28"/>
  <c r="J28"/>
  <c r="I28"/>
  <c r="H28"/>
  <c r="G28"/>
  <c r="F28"/>
  <c r="E28"/>
  <c r="D28"/>
  <c r="C28"/>
  <c r="B28"/>
  <c r="N27"/>
  <c r="M27"/>
  <c r="L27"/>
  <c r="K27"/>
  <c r="J27"/>
  <c r="I27"/>
  <c r="H27"/>
  <c r="G27"/>
  <c r="F27"/>
  <c r="E27"/>
  <c r="D27"/>
  <c r="C27"/>
  <c r="B27"/>
  <c r="N26"/>
  <c r="M26"/>
  <c r="L26"/>
  <c r="K26"/>
  <c r="J26"/>
  <c r="I26"/>
  <c r="H26"/>
  <c r="G26"/>
  <c r="F26"/>
  <c r="E26"/>
  <c r="D26"/>
  <c r="C26"/>
  <c r="B26"/>
  <c r="N25"/>
  <c r="M25"/>
  <c r="L25"/>
  <c r="K25"/>
  <c r="J25"/>
  <c r="I25"/>
  <c r="H25"/>
  <c r="G25"/>
  <c r="F25"/>
  <c r="E25"/>
  <c r="D25"/>
  <c r="C25"/>
  <c r="B25"/>
  <c r="N24"/>
  <c r="M24"/>
  <c r="L24"/>
  <c r="K24"/>
  <c r="J24"/>
  <c r="I24"/>
  <c r="H24"/>
  <c r="G24"/>
  <c r="F24"/>
  <c r="E24"/>
  <c r="D24"/>
  <c r="C24"/>
  <c r="B24"/>
  <c r="N23"/>
  <c r="M23"/>
  <c r="L23"/>
  <c r="K23"/>
  <c r="J23"/>
  <c r="I23"/>
  <c r="H23"/>
  <c r="G23"/>
  <c r="F23"/>
  <c r="E23"/>
  <c r="D23"/>
  <c r="C23"/>
  <c r="B23"/>
  <c r="N22"/>
  <c r="M22"/>
  <c r="L22"/>
  <c r="K22"/>
  <c r="J22"/>
  <c r="I22"/>
  <c r="H22"/>
  <c r="G22"/>
  <c r="F22"/>
  <c r="E22"/>
  <c r="D22"/>
  <c r="C22"/>
  <c r="B22"/>
  <c r="N21"/>
  <c r="M21"/>
  <c r="L21"/>
  <c r="K21"/>
  <c r="J21"/>
  <c r="I21"/>
  <c r="H21"/>
  <c r="G21"/>
  <c r="F21"/>
  <c r="E21"/>
  <c r="D21"/>
  <c r="C21"/>
  <c r="B21"/>
  <c r="N20"/>
  <c r="M20"/>
  <c r="L20"/>
  <c r="K20"/>
  <c r="J20"/>
  <c r="I20"/>
  <c r="H20"/>
  <c r="G20"/>
  <c r="F20"/>
  <c r="E20"/>
  <c r="D20"/>
  <c r="C20"/>
  <c r="B20"/>
  <c r="N19"/>
  <c r="M19"/>
  <c r="L19"/>
  <c r="K19"/>
  <c r="J19"/>
  <c r="I19"/>
  <c r="H19"/>
  <c r="G19"/>
  <c r="F19"/>
  <c r="E19"/>
  <c r="D19"/>
  <c r="C19"/>
  <c r="B19"/>
  <c r="N18"/>
  <c r="M18"/>
  <c r="L18"/>
  <c r="K18"/>
  <c r="J18"/>
  <c r="I18"/>
  <c r="H18"/>
  <c r="G18"/>
  <c r="F18"/>
  <c r="E18"/>
  <c r="D18"/>
  <c r="C18"/>
  <c r="B18"/>
  <c r="N17"/>
  <c r="M17"/>
  <c r="L17"/>
  <c r="K17"/>
  <c r="J17"/>
  <c r="I17"/>
  <c r="H17"/>
  <c r="G17"/>
  <c r="F17"/>
  <c r="E17"/>
  <c r="D17"/>
  <c r="C17"/>
  <c r="B17"/>
  <c r="N16"/>
  <c r="M16"/>
  <c r="L16"/>
  <c r="K16"/>
  <c r="J16"/>
  <c r="I16"/>
  <c r="H16"/>
  <c r="G16"/>
  <c r="F16"/>
  <c r="E16"/>
  <c r="D16"/>
  <c r="C16"/>
  <c r="N15"/>
  <c r="M15"/>
  <c r="L15"/>
  <c r="K15"/>
  <c r="J15"/>
  <c r="I15"/>
  <c r="H15"/>
  <c r="G15"/>
  <c r="F15"/>
  <c r="E15"/>
  <c r="D15"/>
  <c r="C15"/>
  <c r="N14"/>
  <c r="M14"/>
  <c r="L14"/>
  <c r="K14"/>
  <c r="J14"/>
  <c r="I14"/>
  <c r="H14"/>
  <c r="G14"/>
  <c r="F14"/>
  <c r="E14"/>
  <c r="D14"/>
  <c r="C14"/>
  <c r="N13"/>
  <c r="M13"/>
  <c r="L13"/>
  <c r="K13"/>
  <c r="J13"/>
  <c r="I13"/>
  <c r="H13"/>
  <c r="G13"/>
  <c r="F13"/>
  <c r="E13"/>
  <c r="D13"/>
  <c r="C13"/>
  <c r="B13"/>
  <c r="N12"/>
  <c r="M12"/>
  <c r="L12"/>
  <c r="K12"/>
  <c r="J12"/>
  <c r="I12"/>
  <c r="H12"/>
  <c r="G12"/>
  <c r="F12"/>
  <c r="E12"/>
  <c r="D12"/>
  <c r="C12"/>
  <c r="B12"/>
  <c r="N11"/>
  <c r="M11"/>
  <c r="L11"/>
  <c r="K11"/>
  <c r="J11"/>
  <c r="I11"/>
  <c r="H11"/>
  <c r="G11"/>
  <c r="F11"/>
  <c r="E11"/>
  <c r="D11"/>
  <c r="C11"/>
  <c r="B11"/>
  <c r="N10"/>
  <c r="M10"/>
  <c r="L10"/>
  <c r="K10"/>
  <c r="J10"/>
  <c r="I10"/>
  <c r="H10"/>
  <c r="G10"/>
  <c r="F10"/>
  <c r="E10"/>
  <c r="D10"/>
  <c r="C10"/>
  <c r="B10"/>
  <c r="N9"/>
  <c r="M9"/>
  <c r="L9"/>
  <c r="K9"/>
  <c r="J9"/>
  <c r="I9"/>
  <c r="H9"/>
  <c r="G9"/>
  <c r="F9"/>
  <c r="E9"/>
  <c r="D9"/>
  <c r="C9"/>
  <c r="B9"/>
  <c r="N8"/>
  <c r="M8"/>
  <c r="L8"/>
  <c r="K8"/>
  <c r="J8"/>
  <c r="I8"/>
  <c r="H8"/>
  <c r="G8"/>
  <c r="F8"/>
  <c r="E8"/>
  <c r="D8"/>
  <c r="C8"/>
  <c r="B8"/>
  <c r="N7"/>
  <c r="M7"/>
  <c r="L7"/>
  <c r="K7"/>
  <c r="J7"/>
  <c r="I7"/>
  <c r="H7"/>
  <c r="G7"/>
  <c r="F7"/>
  <c r="E7"/>
  <c r="D7"/>
  <c r="C7"/>
  <c r="B7"/>
  <c r="N6"/>
  <c r="M6"/>
  <c r="L6"/>
  <c r="K6"/>
  <c r="J6"/>
  <c r="I6"/>
  <c r="H6"/>
  <c r="G6"/>
  <c r="F6"/>
  <c r="E6"/>
  <c r="D6"/>
  <c r="C6"/>
  <c r="B6"/>
  <c r="N5"/>
  <c r="M5"/>
  <c r="L5"/>
  <c r="K5"/>
  <c r="J5"/>
  <c r="I5"/>
  <c r="H5"/>
  <c r="G5"/>
  <c r="F5"/>
  <c r="E5"/>
  <c r="D5"/>
  <c r="C5"/>
  <c r="B5"/>
  <c r="N4"/>
  <c r="M4"/>
  <c r="L4"/>
  <c r="K4"/>
  <c r="J4"/>
  <c r="I4"/>
  <c r="H4"/>
  <c r="G4"/>
  <c r="F4"/>
  <c r="E4"/>
  <c r="D4"/>
  <c r="C4"/>
  <c r="B4"/>
  <c r="N3"/>
  <c r="M3"/>
  <c r="L3"/>
  <c r="K3"/>
  <c r="J3"/>
  <c r="I3"/>
  <c r="H3"/>
  <c r="G3"/>
  <c r="F3"/>
  <c r="E3"/>
  <c r="D3"/>
  <c r="C3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A5"/>
  <c r="A4"/>
  <c r="A3"/>
  <c r="B3" i="13"/>
  <c r="N30"/>
  <c r="M30"/>
  <c r="L30"/>
  <c r="K30"/>
  <c r="J30"/>
  <c r="I30"/>
  <c r="H30"/>
  <c r="G30"/>
  <c r="F30"/>
  <c r="E30"/>
  <c r="D30"/>
  <c r="C30"/>
  <c r="B30"/>
  <c r="N29"/>
  <c r="M29"/>
  <c r="L29"/>
  <c r="K29"/>
  <c r="J29"/>
  <c r="I29"/>
  <c r="H29"/>
  <c r="G29"/>
  <c r="F29"/>
  <c r="E29"/>
  <c r="D29"/>
  <c r="C29"/>
  <c r="B29"/>
  <c r="N28"/>
  <c r="M28"/>
  <c r="L28"/>
  <c r="K28"/>
  <c r="J28"/>
  <c r="I28"/>
  <c r="H28"/>
  <c r="G28"/>
  <c r="F28"/>
  <c r="E28"/>
  <c r="D28"/>
  <c r="C28"/>
  <c r="B28"/>
  <c r="N27"/>
  <c r="M27"/>
  <c r="L27"/>
  <c r="K27"/>
  <c r="J27"/>
  <c r="I27"/>
  <c r="H27"/>
  <c r="G27"/>
  <c r="F27"/>
  <c r="E27"/>
  <c r="D27"/>
  <c r="C27"/>
  <c r="B27"/>
  <c r="N26"/>
  <c r="M26"/>
  <c r="L26"/>
  <c r="K26"/>
  <c r="J26"/>
  <c r="I26"/>
  <c r="H26"/>
  <c r="G26"/>
  <c r="F26"/>
  <c r="E26"/>
  <c r="D26"/>
  <c r="C26"/>
  <c r="B26"/>
  <c r="N25"/>
  <c r="M25"/>
  <c r="L25"/>
  <c r="K25"/>
  <c r="J25"/>
  <c r="I25"/>
  <c r="H25"/>
  <c r="G25"/>
  <c r="F25"/>
  <c r="E25"/>
  <c r="D25"/>
  <c r="C25"/>
  <c r="B25"/>
  <c r="N24"/>
  <c r="M24"/>
  <c r="L24"/>
  <c r="K24"/>
  <c r="J24"/>
  <c r="I24"/>
  <c r="H24"/>
  <c r="G24"/>
  <c r="F24"/>
  <c r="E24"/>
  <c r="D24"/>
  <c r="C24"/>
  <c r="B24"/>
  <c r="N23"/>
  <c r="M23"/>
  <c r="L23"/>
  <c r="K23"/>
  <c r="J23"/>
  <c r="I23"/>
  <c r="H23"/>
  <c r="G23"/>
  <c r="F23"/>
  <c r="E23"/>
  <c r="D23"/>
  <c r="C23"/>
  <c r="N22"/>
  <c r="M22"/>
  <c r="L22"/>
  <c r="K22"/>
  <c r="J22"/>
  <c r="I22"/>
  <c r="H22"/>
  <c r="G22"/>
  <c r="F22"/>
  <c r="E22"/>
  <c r="D22"/>
  <c r="C22"/>
  <c r="B22"/>
  <c r="N21"/>
  <c r="M21"/>
  <c r="L21"/>
  <c r="K21"/>
  <c r="J21"/>
  <c r="I21"/>
  <c r="H21"/>
  <c r="G21"/>
  <c r="F21"/>
  <c r="E21"/>
  <c r="D21"/>
  <c r="C21"/>
  <c r="B21"/>
  <c r="N20"/>
  <c r="M20"/>
  <c r="L20"/>
  <c r="K20"/>
  <c r="J20"/>
  <c r="I20"/>
  <c r="H20"/>
  <c r="G20"/>
  <c r="F20"/>
  <c r="E20"/>
  <c r="D20"/>
  <c r="C20"/>
  <c r="B20"/>
  <c r="N19"/>
  <c r="M19"/>
  <c r="L19"/>
  <c r="K19"/>
  <c r="J19"/>
  <c r="I19"/>
  <c r="H19"/>
  <c r="G19"/>
  <c r="F19"/>
  <c r="E19"/>
  <c r="D19"/>
  <c r="C19"/>
  <c r="B19"/>
  <c r="N18"/>
  <c r="M18"/>
  <c r="L18"/>
  <c r="K18"/>
  <c r="J18"/>
  <c r="I18"/>
  <c r="H18"/>
  <c r="G18"/>
  <c r="F18"/>
  <c r="E18"/>
  <c r="D18"/>
  <c r="C18"/>
  <c r="B18"/>
  <c r="N17"/>
  <c r="M17"/>
  <c r="L17"/>
  <c r="K17"/>
  <c r="J17"/>
  <c r="I17"/>
  <c r="H17"/>
  <c r="G17"/>
  <c r="F17"/>
  <c r="E17"/>
  <c r="D17"/>
  <c r="C17"/>
  <c r="B17"/>
  <c r="N16"/>
  <c r="M16"/>
  <c r="L16"/>
  <c r="K16"/>
  <c r="J16"/>
  <c r="I16"/>
  <c r="H16"/>
  <c r="G16"/>
  <c r="F16"/>
  <c r="E16"/>
  <c r="D16"/>
  <c r="C16"/>
  <c r="N15"/>
  <c r="M15"/>
  <c r="L15"/>
  <c r="K15"/>
  <c r="J15"/>
  <c r="I15"/>
  <c r="H15"/>
  <c r="G15"/>
  <c r="F15"/>
  <c r="E15"/>
  <c r="D15"/>
  <c r="C15"/>
  <c r="N14"/>
  <c r="M14"/>
  <c r="L14"/>
  <c r="K14"/>
  <c r="J14"/>
  <c r="I14"/>
  <c r="H14"/>
  <c r="G14"/>
  <c r="F14"/>
  <c r="E14"/>
  <c r="D14"/>
  <c r="C14"/>
  <c r="N13"/>
  <c r="M13"/>
  <c r="L13"/>
  <c r="K13"/>
  <c r="J13"/>
  <c r="I13"/>
  <c r="H13"/>
  <c r="G13"/>
  <c r="F13"/>
  <c r="E13"/>
  <c r="D13"/>
  <c r="C13"/>
  <c r="B13"/>
  <c r="N12"/>
  <c r="M12"/>
  <c r="L12"/>
  <c r="K12"/>
  <c r="J12"/>
  <c r="I12"/>
  <c r="H12"/>
  <c r="G12"/>
  <c r="F12"/>
  <c r="E12"/>
  <c r="D12"/>
  <c r="C12"/>
  <c r="B12"/>
  <c r="N11"/>
  <c r="M11"/>
  <c r="L11"/>
  <c r="K11"/>
  <c r="J11"/>
  <c r="I11"/>
  <c r="H11"/>
  <c r="G11"/>
  <c r="F11"/>
  <c r="E11"/>
  <c r="D11"/>
  <c r="C11"/>
  <c r="B11"/>
  <c r="N10"/>
  <c r="M10"/>
  <c r="L10"/>
  <c r="K10"/>
  <c r="J10"/>
  <c r="I10"/>
  <c r="H10"/>
  <c r="G10"/>
  <c r="F10"/>
  <c r="E10"/>
  <c r="D10"/>
  <c r="C10"/>
  <c r="B10"/>
  <c r="N9"/>
  <c r="M9"/>
  <c r="L9"/>
  <c r="K9"/>
  <c r="J9"/>
  <c r="I9"/>
  <c r="H9"/>
  <c r="G9"/>
  <c r="F9"/>
  <c r="E9"/>
  <c r="D9"/>
  <c r="C9"/>
  <c r="B9"/>
  <c r="N8"/>
  <c r="M8"/>
  <c r="L8"/>
  <c r="K8"/>
  <c r="J8"/>
  <c r="I8"/>
  <c r="H8"/>
  <c r="G8"/>
  <c r="F8"/>
  <c r="E8"/>
  <c r="D8"/>
  <c r="C8"/>
  <c r="B8"/>
  <c r="N7"/>
  <c r="M7"/>
  <c r="L7"/>
  <c r="K7"/>
  <c r="J7"/>
  <c r="I7"/>
  <c r="H7"/>
  <c r="G7"/>
  <c r="F7"/>
  <c r="E7"/>
  <c r="D7"/>
  <c r="C7"/>
  <c r="B7"/>
  <c r="N6"/>
  <c r="M6"/>
  <c r="L6"/>
  <c r="K6"/>
  <c r="J6"/>
  <c r="I6"/>
  <c r="H6"/>
  <c r="G6"/>
  <c r="F6"/>
  <c r="E6"/>
  <c r="D6"/>
  <c r="C6"/>
  <c r="B6"/>
  <c r="N5"/>
  <c r="M5"/>
  <c r="L5"/>
  <c r="K5"/>
  <c r="J5"/>
  <c r="I5"/>
  <c r="H5"/>
  <c r="G5"/>
  <c r="F5"/>
  <c r="E5"/>
  <c r="D5"/>
  <c r="C5"/>
  <c r="B5"/>
  <c r="N4"/>
  <c r="M4"/>
  <c r="L4"/>
  <c r="K4"/>
  <c r="J4"/>
  <c r="I4"/>
  <c r="H4"/>
  <c r="G4"/>
  <c r="F4"/>
  <c r="E4"/>
  <c r="D4"/>
  <c r="C4"/>
  <c r="B4"/>
  <c r="N3"/>
  <c r="M3"/>
  <c r="L3"/>
  <c r="K3"/>
  <c r="J3"/>
  <c r="I3"/>
  <c r="H3"/>
  <c r="G3"/>
  <c r="F3"/>
  <c r="E3"/>
  <c r="D3"/>
  <c r="C3"/>
  <c r="A30"/>
  <c r="A29"/>
  <c r="A28"/>
  <c r="A27"/>
  <c r="A26"/>
  <c r="A25"/>
  <c r="A19"/>
  <c r="A16"/>
  <c r="A15"/>
  <c r="A12"/>
  <c r="A11"/>
  <c r="A10"/>
  <c r="A9"/>
  <c r="A8"/>
  <c r="A7"/>
  <c r="A6"/>
  <c r="A5"/>
  <c r="A4"/>
  <c r="A3"/>
  <c r="B23"/>
  <c r="A24"/>
  <c r="A23"/>
  <c r="A22"/>
  <c r="A21"/>
  <c r="A20"/>
  <c r="A18"/>
  <c r="A17"/>
  <c r="A14"/>
  <c r="A13"/>
  <c r="B15"/>
  <c r="B3" i="12"/>
  <c r="N30"/>
  <c r="M30"/>
  <c r="L30"/>
  <c r="K30"/>
  <c r="J30"/>
  <c r="I30"/>
  <c r="H30"/>
  <c r="G30"/>
  <c r="F30"/>
  <c r="E30"/>
  <c r="D30"/>
  <c r="C30"/>
  <c r="B30"/>
  <c r="N29"/>
  <c r="M29"/>
  <c r="L29"/>
  <c r="K29"/>
  <c r="J29"/>
  <c r="I29"/>
  <c r="H29"/>
  <c r="G29"/>
  <c r="F29"/>
  <c r="E29"/>
  <c r="D29"/>
  <c r="C29"/>
  <c r="B29"/>
  <c r="N28"/>
  <c r="M28"/>
  <c r="L28"/>
  <c r="K28"/>
  <c r="J28"/>
  <c r="I28"/>
  <c r="H28"/>
  <c r="G28"/>
  <c r="F28"/>
  <c r="E28"/>
  <c r="D28"/>
  <c r="C28"/>
  <c r="B28"/>
  <c r="N27"/>
  <c r="M27"/>
  <c r="L27"/>
  <c r="K27"/>
  <c r="J27"/>
  <c r="I27"/>
  <c r="H27"/>
  <c r="G27"/>
  <c r="F27"/>
  <c r="E27"/>
  <c r="D27"/>
  <c r="C27"/>
  <c r="B27"/>
  <c r="N26"/>
  <c r="M26"/>
  <c r="L26"/>
  <c r="K26"/>
  <c r="J26"/>
  <c r="I26"/>
  <c r="H26"/>
  <c r="G26"/>
  <c r="F26"/>
  <c r="E26"/>
  <c r="D26"/>
  <c r="C26"/>
  <c r="B26"/>
  <c r="N25"/>
  <c r="M25"/>
  <c r="L25"/>
  <c r="K25"/>
  <c r="J25"/>
  <c r="I25"/>
  <c r="H25"/>
  <c r="G25"/>
  <c r="F25"/>
  <c r="E25"/>
  <c r="D25"/>
  <c r="C25"/>
  <c r="B25"/>
  <c r="N24"/>
  <c r="M24"/>
  <c r="L24"/>
  <c r="K24"/>
  <c r="J24"/>
  <c r="I24"/>
  <c r="H24"/>
  <c r="G24"/>
  <c r="F24"/>
  <c r="E24"/>
  <c r="D24"/>
  <c r="C24"/>
  <c r="B24"/>
  <c r="N23"/>
  <c r="M23"/>
  <c r="L23"/>
  <c r="K23"/>
  <c r="J23"/>
  <c r="I23"/>
  <c r="H23"/>
  <c r="G23"/>
  <c r="F23"/>
  <c r="E23"/>
  <c r="D23"/>
  <c r="C23"/>
  <c r="N22"/>
  <c r="M22"/>
  <c r="L22"/>
  <c r="K22"/>
  <c r="J22"/>
  <c r="I22"/>
  <c r="H22"/>
  <c r="G22"/>
  <c r="F22"/>
  <c r="E22"/>
  <c r="D22"/>
  <c r="C22"/>
  <c r="B22"/>
  <c r="N21"/>
  <c r="M21"/>
  <c r="L21"/>
  <c r="K21"/>
  <c r="J21"/>
  <c r="I21"/>
  <c r="H21"/>
  <c r="G21"/>
  <c r="F21"/>
  <c r="E21"/>
  <c r="D21"/>
  <c r="C21"/>
  <c r="B21"/>
  <c r="N20"/>
  <c r="M20"/>
  <c r="L20"/>
  <c r="K20"/>
  <c r="J20"/>
  <c r="I20"/>
  <c r="H20"/>
  <c r="G20"/>
  <c r="F20"/>
  <c r="E20"/>
  <c r="D20"/>
  <c r="C20"/>
  <c r="B20"/>
  <c r="N19"/>
  <c r="M19"/>
  <c r="L19"/>
  <c r="K19"/>
  <c r="J19"/>
  <c r="I19"/>
  <c r="H19"/>
  <c r="G19"/>
  <c r="F19"/>
  <c r="E19"/>
  <c r="D19"/>
  <c r="C19"/>
  <c r="B19"/>
  <c r="N18"/>
  <c r="M18"/>
  <c r="L18"/>
  <c r="K18"/>
  <c r="J18"/>
  <c r="I18"/>
  <c r="H18"/>
  <c r="G18"/>
  <c r="F18"/>
  <c r="E18"/>
  <c r="D18"/>
  <c r="C18"/>
  <c r="B18"/>
  <c r="N17"/>
  <c r="M17"/>
  <c r="L17"/>
  <c r="K17"/>
  <c r="J17"/>
  <c r="I17"/>
  <c r="H17"/>
  <c r="G17"/>
  <c r="F17"/>
  <c r="E17"/>
  <c r="D17"/>
  <c r="C17"/>
  <c r="B17"/>
  <c r="N16"/>
  <c r="M16"/>
  <c r="L16"/>
  <c r="K16"/>
  <c r="J16"/>
  <c r="I16"/>
  <c r="H16"/>
  <c r="G16"/>
  <c r="F16"/>
  <c r="E16"/>
  <c r="D16"/>
  <c r="C16"/>
  <c r="N15"/>
  <c r="M15"/>
  <c r="L15"/>
  <c r="K15"/>
  <c r="J15"/>
  <c r="I15"/>
  <c r="H15"/>
  <c r="G15"/>
  <c r="F15"/>
  <c r="E15"/>
  <c r="D15"/>
  <c r="C15"/>
  <c r="B15"/>
  <c r="N14"/>
  <c r="M14"/>
  <c r="L14"/>
  <c r="K14"/>
  <c r="J14"/>
  <c r="I14"/>
  <c r="H14"/>
  <c r="G14"/>
  <c r="F14"/>
  <c r="E14"/>
  <c r="D14"/>
  <c r="C14"/>
  <c r="N13"/>
  <c r="M13"/>
  <c r="L13"/>
  <c r="K13"/>
  <c r="J13"/>
  <c r="I13"/>
  <c r="H13"/>
  <c r="G13"/>
  <c r="F13"/>
  <c r="E13"/>
  <c r="D13"/>
  <c r="C13"/>
  <c r="B13"/>
  <c r="N12"/>
  <c r="M12"/>
  <c r="L12"/>
  <c r="K12"/>
  <c r="J12"/>
  <c r="I12"/>
  <c r="H12"/>
  <c r="G12"/>
  <c r="F12"/>
  <c r="E12"/>
  <c r="D12"/>
  <c r="C12"/>
  <c r="B12"/>
  <c r="N11"/>
  <c r="M11"/>
  <c r="L11"/>
  <c r="K11"/>
  <c r="J11"/>
  <c r="I11"/>
  <c r="H11"/>
  <c r="G11"/>
  <c r="F11"/>
  <c r="E11"/>
  <c r="D11"/>
  <c r="C11"/>
  <c r="B11"/>
  <c r="N10"/>
  <c r="M10"/>
  <c r="L10"/>
  <c r="K10"/>
  <c r="J10"/>
  <c r="I10"/>
  <c r="H10"/>
  <c r="G10"/>
  <c r="F10"/>
  <c r="E10"/>
  <c r="D10"/>
  <c r="C10"/>
  <c r="B10"/>
  <c r="N9"/>
  <c r="M9"/>
  <c r="L9"/>
  <c r="K9"/>
  <c r="J9"/>
  <c r="I9"/>
  <c r="H9"/>
  <c r="G9"/>
  <c r="F9"/>
  <c r="E9"/>
  <c r="D9"/>
  <c r="C9"/>
  <c r="B9"/>
  <c r="N8"/>
  <c r="M8"/>
  <c r="L8"/>
  <c r="K8"/>
  <c r="J8"/>
  <c r="I8"/>
  <c r="H8"/>
  <c r="G8"/>
  <c r="F8"/>
  <c r="E8"/>
  <c r="D8"/>
  <c r="C8"/>
  <c r="B8"/>
  <c r="N7"/>
  <c r="M7"/>
  <c r="L7"/>
  <c r="K7"/>
  <c r="J7"/>
  <c r="I7"/>
  <c r="H7"/>
  <c r="G7"/>
  <c r="F7"/>
  <c r="E7"/>
  <c r="D7"/>
  <c r="C7"/>
  <c r="B7"/>
  <c r="N6"/>
  <c r="M6"/>
  <c r="L6"/>
  <c r="K6"/>
  <c r="J6"/>
  <c r="I6"/>
  <c r="H6"/>
  <c r="G6"/>
  <c r="F6"/>
  <c r="E6"/>
  <c r="D6"/>
  <c r="C6"/>
  <c r="B6"/>
  <c r="N5"/>
  <c r="M5"/>
  <c r="L5"/>
  <c r="K5"/>
  <c r="J5"/>
  <c r="I5"/>
  <c r="H5"/>
  <c r="G5"/>
  <c r="F5"/>
  <c r="E5"/>
  <c r="D5"/>
  <c r="C5"/>
  <c r="B5"/>
  <c r="N4"/>
  <c r="M4"/>
  <c r="L4"/>
  <c r="K4"/>
  <c r="J4"/>
  <c r="I4"/>
  <c r="H4"/>
  <c r="G4"/>
  <c r="F4"/>
  <c r="E4"/>
  <c r="D4"/>
  <c r="C4"/>
  <c r="B4"/>
  <c r="N3"/>
  <c r="M3"/>
  <c r="L3"/>
  <c r="K3"/>
  <c r="J3"/>
  <c r="I3"/>
  <c r="H3"/>
  <c r="G3"/>
  <c r="F3"/>
  <c r="E3"/>
  <c r="D3"/>
  <c r="C3"/>
  <c r="A30"/>
  <c r="A29"/>
  <c r="A28"/>
  <c r="A27"/>
  <c r="A26"/>
  <c r="A25"/>
  <c r="A19"/>
  <c r="A16"/>
  <c r="A15"/>
  <c r="A12"/>
  <c r="A11"/>
  <c r="A10"/>
  <c r="A9"/>
  <c r="A8"/>
  <c r="A7"/>
  <c r="A6"/>
  <c r="A5"/>
  <c r="A4"/>
  <c r="A3"/>
  <c r="B23"/>
  <c r="A24"/>
  <c r="A23"/>
  <c r="A22"/>
  <c r="A21"/>
  <c r="A20"/>
  <c r="A18"/>
  <c r="A17"/>
  <c r="A14"/>
  <c r="A13"/>
  <c r="B30" i="8"/>
  <c r="N30"/>
  <c r="M30"/>
  <c r="L30"/>
  <c r="K30"/>
  <c r="J30"/>
  <c r="I30"/>
  <c r="H30"/>
  <c r="G30"/>
  <c r="F30"/>
  <c r="E30"/>
  <c r="D30"/>
  <c r="C30"/>
  <c r="B3"/>
  <c r="N29"/>
  <c r="M29"/>
  <c r="L29"/>
  <c r="K29"/>
  <c r="J29"/>
  <c r="I29"/>
  <c r="H29"/>
  <c r="G29"/>
  <c r="F29"/>
  <c r="E29"/>
  <c r="D29"/>
  <c r="C29"/>
  <c r="N28"/>
  <c r="M28"/>
  <c r="L28"/>
  <c r="K28"/>
  <c r="J28"/>
  <c r="I28"/>
  <c r="H28"/>
  <c r="G28"/>
  <c r="F28"/>
  <c r="E28"/>
  <c r="D28"/>
  <c r="C28"/>
  <c r="B28"/>
  <c r="N27"/>
  <c r="M27"/>
  <c r="L27"/>
  <c r="K27"/>
  <c r="J27"/>
  <c r="I27"/>
  <c r="H27"/>
  <c r="G27"/>
  <c r="F27"/>
  <c r="E27"/>
  <c r="D27"/>
  <c r="C27"/>
  <c r="N26"/>
  <c r="M26"/>
  <c r="L26"/>
  <c r="K26"/>
  <c r="J26"/>
  <c r="I26"/>
  <c r="H26"/>
  <c r="G26"/>
  <c r="F26"/>
  <c r="E26"/>
  <c r="D26"/>
  <c r="C26"/>
  <c r="B26"/>
  <c r="N25"/>
  <c r="M25"/>
  <c r="L25"/>
  <c r="K25"/>
  <c r="J25"/>
  <c r="I25"/>
  <c r="H25"/>
  <c r="G25"/>
  <c r="F25"/>
  <c r="E25"/>
  <c r="D25"/>
  <c r="C25"/>
  <c r="B25"/>
  <c r="N24"/>
  <c r="M24"/>
  <c r="L24"/>
  <c r="K24"/>
  <c r="J24"/>
  <c r="I24"/>
  <c r="G24"/>
  <c r="E24"/>
  <c r="C24"/>
  <c r="N23"/>
  <c r="M23"/>
  <c r="L23"/>
  <c r="K23"/>
  <c r="J23"/>
  <c r="I23"/>
  <c r="H23"/>
  <c r="G23"/>
  <c r="F23"/>
  <c r="E23"/>
  <c r="D23"/>
  <c r="C23"/>
  <c r="N22"/>
  <c r="M22"/>
  <c r="L22"/>
  <c r="K22"/>
  <c r="J22"/>
  <c r="I22"/>
  <c r="H22"/>
  <c r="G22"/>
  <c r="F22"/>
  <c r="E22"/>
  <c r="D22"/>
  <c r="C22"/>
  <c r="N21"/>
  <c r="M21"/>
  <c r="L21"/>
  <c r="K21"/>
  <c r="J21"/>
  <c r="I21"/>
  <c r="H21"/>
  <c r="G21"/>
  <c r="F21"/>
  <c r="E21"/>
  <c r="D21"/>
  <c r="C21"/>
  <c r="B21"/>
  <c r="N20"/>
  <c r="M20"/>
  <c r="L20"/>
  <c r="K20"/>
  <c r="J20"/>
  <c r="I20"/>
  <c r="H20"/>
  <c r="G20"/>
  <c r="F20"/>
  <c r="E20"/>
  <c r="D20"/>
  <c r="C20"/>
  <c r="B20"/>
  <c r="N19"/>
  <c r="M19"/>
  <c r="L19"/>
  <c r="K19"/>
  <c r="J19"/>
  <c r="I19"/>
  <c r="H19"/>
  <c r="G19"/>
  <c r="F19"/>
  <c r="E19"/>
  <c r="D19"/>
  <c r="C19"/>
  <c r="B19"/>
  <c r="N18"/>
  <c r="M18"/>
  <c r="L18"/>
  <c r="K18"/>
  <c r="J18"/>
  <c r="I18"/>
  <c r="H18"/>
  <c r="G18"/>
  <c r="F18"/>
  <c r="E18"/>
  <c r="D18"/>
  <c r="C18"/>
  <c r="B18"/>
  <c r="N17"/>
  <c r="M17"/>
  <c r="L17"/>
  <c r="K17"/>
  <c r="J17"/>
  <c r="I17"/>
  <c r="H17"/>
  <c r="G17"/>
  <c r="F17"/>
  <c r="E17"/>
  <c r="D17"/>
  <c r="C17"/>
  <c r="B17"/>
  <c r="N16"/>
  <c r="M16"/>
  <c r="L16"/>
  <c r="K16"/>
  <c r="J16"/>
  <c r="I16"/>
  <c r="H16"/>
  <c r="G16"/>
  <c r="F16"/>
  <c r="E16"/>
  <c r="D16"/>
  <c r="C16"/>
  <c r="B16"/>
  <c r="N15"/>
  <c r="M15"/>
  <c r="L15"/>
  <c r="K15"/>
  <c r="J15"/>
  <c r="I15"/>
  <c r="H15"/>
  <c r="G15"/>
  <c r="F15"/>
  <c r="E15"/>
  <c r="D15"/>
  <c r="C15"/>
  <c r="B15"/>
  <c r="N14"/>
  <c r="M14"/>
  <c r="L14"/>
  <c r="K14"/>
  <c r="J14"/>
  <c r="I14"/>
  <c r="H14"/>
  <c r="G14"/>
  <c r="F14"/>
  <c r="E14"/>
  <c r="D14"/>
  <c r="C14"/>
  <c r="N13"/>
  <c r="M13"/>
  <c r="L13"/>
  <c r="K13"/>
  <c r="J13"/>
  <c r="I13"/>
  <c r="H13"/>
  <c r="G13"/>
  <c r="F13"/>
  <c r="E13"/>
  <c r="D13"/>
  <c r="C13"/>
  <c r="B13"/>
  <c r="N12"/>
  <c r="M12"/>
  <c r="L12"/>
  <c r="K12"/>
  <c r="J12"/>
  <c r="I12"/>
  <c r="H12"/>
  <c r="G12"/>
  <c r="F12"/>
  <c r="E12"/>
  <c r="D12"/>
  <c r="C12"/>
  <c r="B12"/>
  <c r="N11"/>
  <c r="M11"/>
  <c r="L11"/>
  <c r="K11"/>
  <c r="J11"/>
  <c r="I11"/>
  <c r="H11"/>
  <c r="G11"/>
  <c r="F11"/>
  <c r="E11"/>
  <c r="D11"/>
  <c r="C11"/>
  <c r="B11"/>
  <c r="N10"/>
  <c r="M10"/>
  <c r="L10"/>
  <c r="K10"/>
  <c r="J10"/>
  <c r="I10"/>
  <c r="H10"/>
  <c r="G10"/>
  <c r="F10"/>
  <c r="E10"/>
  <c r="D10"/>
  <c r="C10"/>
  <c r="B10"/>
  <c r="N9"/>
  <c r="M9"/>
  <c r="L9"/>
  <c r="K9"/>
  <c r="J9"/>
  <c r="I9"/>
  <c r="H9"/>
  <c r="G9"/>
  <c r="F9"/>
  <c r="E9"/>
  <c r="D9"/>
  <c r="C9"/>
  <c r="B9"/>
  <c r="N8"/>
  <c r="M8"/>
  <c r="L8"/>
  <c r="K8"/>
  <c r="J8"/>
  <c r="I8"/>
  <c r="H8"/>
  <c r="G8"/>
  <c r="F8"/>
  <c r="E8"/>
  <c r="D8"/>
  <c r="C8"/>
  <c r="B8"/>
  <c r="N7"/>
  <c r="M7"/>
  <c r="L7"/>
  <c r="K7"/>
  <c r="J7"/>
  <c r="I7"/>
  <c r="H7"/>
  <c r="G7"/>
  <c r="F7"/>
  <c r="E7"/>
  <c r="D7"/>
  <c r="C7"/>
  <c r="B7"/>
  <c r="N6"/>
  <c r="M6"/>
  <c r="L6"/>
  <c r="K6"/>
  <c r="J6"/>
  <c r="I6"/>
  <c r="H6"/>
  <c r="G6"/>
  <c r="E6"/>
  <c r="C6"/>
  <c r="N5"/>
  <c r="M5"/>
  <c r="L5"/>
  <c r="K5"/>
  <c r="J5"/>
  <c r="I5"/>
  <c r="H5"/>
  <c r="G5"/>
  <c r="F5"/>
  <c r="E5"/>
  <c r="D5"/>
  <c r="C5"/>
  <c r="B5"/>
  <c r="N4"/>
  <c r="M4"/>
  <c r="L4"/>
  <c r="K4"/>
  <c r="J4"/>
  <c r="I4"/>
  <c r="H4"/>
  <c r="G4"/>
  <c r="F4"/>
  <c r="E4"/>
  <c r="D4"/>
  <c r="C4"/>
  <c r="B4"/>
  <c r="N3"/>
  <c r="M3"/>
  <c r="L3"/>
  <c r="K3"/>
  <c r="J3"/>
  <c r="I3"/>
  <c r="H3"/>
  <c r="G3"/>
  <c r="F3"/>
  <c r="E3"/>
  <c r="D3"/>
  <c r="C3"/>
  <c r="A29"/>
  <c r="A28"/>
  <c r="A27"/>
  <c r="A26"/>
  <c r="A25"/>
  <c r="A19"/>
  <c r="A16"/>
  <c r="A15"/>
  <c r="A12"/>
  <c r="A11"/>
  <c r="A10"/>
  <c r="A9"/>
  <c r="A8"/>
  <c r="A7"/>
  <c r="A6"/>
  <c r="A5"/>
  <c r="A4"/>
  <c r="A3"/>
  <c r="B29"/>
  <c r="H24"/>
  <c r="F24"/>
  <c r="D24"/>
  <c r="B23"/>
  <c r="F6"/>
  <c r="D6"/>
  <c r="A24"/>
  <c r="A23"/>
  <c r="A22"/>
  <c r="A21"/>
  <c r="A20"/>
  <c r="A18"/>
  <c r="A17"/>
  <c r="A14"/>
  <c r="A13"/>
  <c r="B27"/>
  <c r="B22"/>
  <c r="B6"/>
  <c r="B24"/>
  <c r="B3" i="9"/>
  <c r="N30"/>
  <c r="M30"/>
  <c r="L30"/>
  <c r="K30"/>
  <c r="J30"/>
  <c r="I30"/>
  <c r="H30"/>
  <c r="G30"/>
  <c r="F30"/>
  <c r="E30"/>
  <c r="D30"/>
  <c r="C30"/>
  <c r="B30"/>
  <c r="N29"/>
  <c r="M29"/>
  <c r="L29"/>
  <c r="K29"/>
  <c r="J29"/>
  <c r="I29"/>
  <c r="H29"/>
  <c r="G29"/>
  <c r="F29"/>
  <c r="E29"/>
  <c r="D29"/>
  <c r="C29"/>
  <c r="N28"/>
  <c r="M28"/>
  <c r="L28"/>
  <c r="K28"/>
  <c r="J28"/>
  <c r="I28"/>
  <c r="H28"/>
  <c r="G28"/>
  <c r="F28"/>
  <c r="E28"/>
  <c r="D28"/>
  <c r="C28"/>
  <c r="B28"/>
  <c r="N27"/>
  <c r="M27"/>
  <c r="L27"/>
  <c r="K27"/>
  <c r="J27"/>
  <c r="I27"/>
  <c r="H27"/>
  <c r="G27"/>
  <c r="F27"/>
  <c r="E27"/>
  <c r="D27"/>
  <c r="C27"/>
  <c r="N26"/>
  <c r="M26"/>
  <c r="L26"/>
  <c r="K26"/>
  <c r="J26"/>
  <c r="I26"/>
  <c r="H26"/>
  <c r="G26"/>
  <c r="F26"/>
  <c r="E26"/>
  <c r="D26"/>
  <c r="C26"/>
  <c r="B26"/>
  <c r="N25"/>
  <c r="M25"/>
  <c r="L25"/>
  <c r="K25"/>
  <c r="J25"/>
  <c r="I25"/>
  <c r="H25"/>
  <c r="G25"/>
  <c r="F25"/>
  <c r="E25"/>
  <c r="D25"/>
  <c r="C25"/>
  <c r="B25"/>
  <c r="N24"/>
  <c r="M24"/>
  <c r="L24"/>
  <c r="K24"/>
  <c r="J24"/>
  <c r="I24"/>
  <c r="G24"/>
  <c r="E24"/>
  <c r="C24"/>
  <c r="N23"/>
  <c r="M23"/>
  <c r="L23"/>
  <c r="K23"/>
  <c r="J23"/>
  <c r="I23"/>
  <c r="H23"/>
  <c r="G23"/>
  <c r="F23"/>
  <c r="E23"/>
  <c r="D23"/>
  <c r="C23"/>
  <c r="N22"/>
  <c r="M22"/>
  <c r="L22"/>
  <c r="K22"/>
  <c r="J22"/>
  <c r="I22"/>
  <c r="H22"/>
  <c r="G22"/>
  <c r="F22"/>
  <c r="E22"/>
  <c r="D22"/>
  <c r="C22"/>
  <c r="N21"/>
  <c r="M21"/>
  <c r="L21"/>
  <c r="K21"/>
  <c r="J21"/>
  <c r="I21"/>
  <c r="H21"/>
  <c r="G21"/>
  <c r="F21"/>
  <c r="E21"/>
  <c r="D21"/>
  <c r="C21"/>
  <c r="B21"/>
  <c r="N20"/>
  <c r="M20"/>
  <c r="L20"/>
  <c r="K20"/>
  <c r="J20"/>
  <c r="I20"/>
  <c r="H20"/>
  <c r="G20"/>
  <c r="F20"/>
  <c r="E20"/>
  <c r="D20"/>
  <c r="C20"/>
  <c r="B20"/>
  <c r="N19"/>
  <c r="M19"/>
  <c r="L19"/>
  <c r="K19"/>
  <c r="J19"/>
  <c r="I19"/>
  <c r="H19"/>
  <c r="G19"/>
  <c r="F19"/>
  <c r="E19"/>
  <c r="D19"/>
  <c r="C19"/>
  <c r="B19"/>
  <c r="N18"/>
  <c r="M18"/>
  <c r="L18"/>
  <c r="K18"/>
  <c r="J18"/>
  <c r="I18"/>
  <c r="H18"/>
  <c r="G18"/>
  <c r="F18"/>
  <c r="E18"/>
  <c r="D18"/>
  <c r="C18"/>
  <c r="B18"/>
  <c r="N17"/>
  <c r="M17"/>
  <c r="L17"/>
  <c r="K17"/>
  <c r="J17"/>
  <c r="I17"/>
  <c r="H17"/>
  <c r="G17"/>
  <c r="F17"/>
  <c r="E17"/>
  <c r="D17"/>
  <c r="C17"/>
  <c r="B17"/>
  <c r="N16"/>
  <c r="M16"/>
  <c r="L16"/>
  <c r="K16"/>
  <c r="J16"/>
  <c r="I16"/>
  <c r="H16"/>
  <c r="G16"/>
  <c r="F16"/>
  <c r="E16"/>
  <c r="D16"/>
  <c r="C16"/>
  <c r="B16"/>
  <c r="N15"/>
  <c r="M15"/>
  <c r="L15"/>
  <c r="K15"/>
  <c r="J15"/>
  <c r="I15"/>
  <c r="H15"/>
  <c r="G15"/>
  <c r="F15"/>
  <c r="E15"/>
  <c r="D15"/>
  <c r="C15"/>
  <c r="B15"/>
  <c r="N14"/>
  <c r="M14"/>
  <c r="L14"/>
  <c r="K14"/>
  <c r="J14"/>
  <c r="I14"/>
  <c r="H14"/>
  <c r="G14"/>
  <c r="F14"/>
  <c r="E14"/>
  <c r="D14"/>
  <c r="C14"/>
  <c r="N13"/>
  <c r="M13"/>
  <c r="L13"/>
  <c r="K13"/>
  <c r="J13"/>
  <c r="I13"/>
  <c r="H13"/>
  <c r="G13"/>
  <c r="F13"/>
  <c r="E13"/>
  <c r="D13"/>
  <c r="C13"/>
  <c r="B13"/>
  <c r="N12"/>
  <c r="M12"/>
  <c r="L12"/>
  <c r="K12"/>
  <c r="J12"/>
  <c r="I12"/>
  <c r="H12"/>
  <c r="G12"/>
  <c r="F12"/>
  <c r="E12"/>
  <c r="D12"/>
  <c r="C12"/>
  <c r="B12"/>
  <c r="N11"/>
  <c r="M11"/>
  <c r="L11"/>
  <c r="K11"/>
  <c r="J11"/>
  <c r="I11"/>
  <c r="H11"/>
  <c r="G11"/>
  <c r="F11"/>
  <c r="E11"/>
  <c r="D11"/>
  <c r="C11"/>
  <c r="B11"/>
  <c r="N10"/>
  <c r="M10"/>
  <c r="L10"/>
  <c r="K10"/>
  <c r="J10"/>
  <c r="I10"/>
  <c r="H10"/>
  <c r="G10"/>
  <c r="F10"/>
  <c r="E10"/>
  <c r="D10"/>
  <c r="C10"/>
  <c r="B10"/>
  <c r="N9"/>
  <c r="M9"/>
  <c r="L9"/>
  <c r="K9"/>
  <c r="J9"/>
  <c r="I9"/>
  <c r="H9"/>
  <c r="G9"/>
  <c r="F9"/>
  <c r="E9"/>
  <c r="D9"/>
  <c r="C9"/>
  <c r="B9"/>
  <c r="N8"/>
  <c r="M8"/>
  <c r="L8"/>
  <c r="K8"/>
  <c r="J8"/>
  <c r="I8"/>
  <c r="H8"/>
  <c r="G8"/>
  <c r="F8"/>
  <c r="E8"/>
  <c r="D8"/>
  <c r="C8"/>
  <c r="B8"/>
  <c r="N7"/>
  <c r="M7"/>
  <c r="L7"/>
  <c r="K7"/>
  <c r="J7"/>
  <c r="I7"/>
  <c r="H7"/>
  <c r="G7"/>
  <c r="F7"/>
  <c r="E7"/>
  <c r="D7"/>
  <c r="C7"/>
  <c r="B7"/>
  <c r="N6"/>
  <c r="M6"/>
  <c r="L6"/>
  <c r="K6"/>
  <c r="J6"/>
  <c r="I6"/>
  <c r="G6"/>
  <c r="E6"/>
  <c r="C6"/>
  <c r="N5"/>
  <c r="M5"/>
  <c r="L5"/>
  <c r="K5"/>
  <c r="J5"/>
  <c r="I5"/>
  <c r="H5"/>
  <c r="G5"/>
  <c r="F5"/>
  <c r="E5"/>
  <c r="D5"/>
  <c r="C5"/>
  <c r="B5"/>
  <c r="N4"/>
  <c r="M4"/>
  <c r="L4"/>
  <c r="K4"/>
  <c r="J4"/>
  <c r="I4"/>
  <c r="H4"/>
  <c r="G4"/>
  <c r="F4"/>
  <c r="E4"/>
  <c r="D4"/>
  <c r="C4"/>
  <c r="B4"/>
  <c r="N3"/>
  <c r="M3"/>
  <c r="L3"/>
  <c r="K3"/>
  <c r="J3"/>
  <c r="I3"/>
  <c r="H3"/>
  <c r="G3"/>
  <c r="F3"/>
  <c r="E3"/>
  <c r="D3"/>
  <c r="C3"/>
  <c r="A29"/>
  <c r="A28"/>
  <c r="A27"/>
  <c r="A26"/>
  <c r="A25"/>
  <c r="A19"/>
  <c r="A16"/>
  <c r="A15"/>
  <c r="A12"/>
  <c r="A11"/>
  <c r="A10"/>
  <c r="A9"/>
  <c r="A8"/>
  <c r="A7"/>
  <c r="A6"/>
  <c r="A5"/>
  <c r="A4"/>
  <c r="A3"/>
  <c r="B29"/>
  <c r="H24"/>
  <c r="F24"/>
  <c r="D24"/>
  <c r="B23"/>
  <c r="H6"/>
  <c r="F6"/>
  <c r="D6"/>
  <c r="A24"/>
  <c r="A23"/>
  <c r="A22"/>
  <c r="A21"/>
  <c r="A20"/>
  <c r="A18"/>
  <c r="A17"/>
  <c r="A14"/>
  <c r="A13"/>
  <c r="B27"/>
  <c r="B22"/>
  <c r="B6"/>
  <c r="B24"/>
  <c r="B30" i="7"/>
  <c r="B3"/>
  <c r="N29"/>
  <c r="M29"/>
  <c r="L29"/>
  <c r="K29"/>
  <c r="J29"/>
  <c r="I29"/>
  <c r="H29"/>
  <c r="G29"/>
  <c r="F29"/>
  <c r="E29"/>
  <c r="D29"/>
  <c r="C29"/>
  <c r="N28"/>
  <c r="M28"/>
  <c r="L28"/>
  <c r="K28"/>
  <c r="J28"/>
  <c r="I28"/>
  <c r="H28"/>
  <c r="G28"/>
  <c r="F28"/>
  <c r="E28"/>
  <c r="D28"/>
  <c r="C28"/>
  <c r="B28"/>
  <c r="N27"/>
  <c r="M27"/>
  <c r="L27"/>
  <c r="K27"/>
  <c r="J27"/>
  <c r="I27"/>
  <c r="H27"/>
  <c r="G27"/>
  <c r="F27"/>
  <c r="E27"/>
  <c r="D27"/>
  <c r="C27"/>
  <c r="N26"/>
  <c r="M26"/>
  <c r="L26"/>
  <c r="K26"/>
  <c r="J26"/>
  <c r="I26"/>
  <c r="H26"/>
  <c r="G26"/>
  <c r="F26"/>
  <c r="E26"/>
  <c r="D26"/>
  <c r="C26"/>
  <c r="B26"/>
  <c r="N25"/>
  <c r="M25"/>
  <c r="L25"/>
  <c r="K25"/>
  <c r="J25"/>
  <c r="I25"/>
  <c r="H25"/>
  <c r="G25"/>
  <c r="F25"/>
  <c r="E25"/>
  <c r="D25"/>
  <c r="C25"/>
  <c r="B25"/>
  <c r="N24"/>
  <c r="M24"/>
  <c r="L24"/>
  <c r="K24"/>
  <c r="J24"/>
  <c r="I24"/>
  <c r="G24"/>
  <c r="E24"/>
  <c r="C24"/>
  <c r="N23"/>
  <c r="M23"/>
  <c r="L23"/>
  <c r="K23"/>
  <c r="J23"/>
  <c r="I23"/>
  <c r="H23"/>
  <c r="G23"/>
  <c r="F23"/>
  <c r="E23"/>
  <c r="D23"/>
  <c r="C23"/>
  <c r="N22"/>
  <c r="M22"/>
  <c r="L22"/>
  <c r="K22"/>
  <c r="J22"/>
  <c r="I22"/>
  <c r="H22"/>
  <c r="G22"/>
  <c r="F22"/>
  <c r="E22"/>
  <c r="D22"/>
  <c r="C22"/>
  <c r="N21"/>
  <c r="M21"/>
  <c r="L21"/>
  <c r="K21"/>
  <c r="J21"/>
  <c r="I21"/>
  <c r="H21"/>
  <c r="G21"/>
  <c r="F21"/>
  <c r="E21"/>
  <c r="D21"/>
  <c r="C21"/>
  <c r="B21"/>
  <c r="N20"/>
  <c r="M20"/>
  <c r="J20"/>
  <c r="I20"/>
  <c r="H20"/>
  <c r="G20"/>
  <c r="F20"/>
  <c r="E20"/>
  <c r="D20"/>
  <c r="C20"/>
  <c r="B20"/>
  <c r="N19"/>
  <c r="M19"/>
  <c r="L19"/>
  <c r="K19"/>
  <c r="J19"/>
  <c r="I19"/>
  <c r="H19"/>
  <c r="G19"/>
  <c r="F19"/>
  <c r="E19"/>
  <c r="D19"/>
  <c r="C19"/>
  <c r="B19"/>
  <c r="N18"/>
  <c r="M18"/>
  <c r="L18"/>
  <c r="K18"/>
  <c r="J18"/>
  <c r="I18"/>
  <c r="H18"/>
  <c r="G18"/>
  <c r="F18"/>
  <c r="E18"/>
  <c r="D18"/>
  <c r="C18"/>
  <c r="N17"/>
  <c r="M17"/>
  <c r="L17"/>
  <c r="K17"/>
  <c r="J17"/>
  <c r="I17"/>
  <c r="H17"/>
  <c r="G17"/>
  <c r="F17"/>
  <c r="E17"/>
  <c r="D17"/>
  <c r="C17"/>
  <c r="B17"/>
  <c r="N16"/>
  <c r="M16"/>
  <c r="L16"/>
  <c r="K16"/>
  <c r="J16"/>
  <c r="I16"/>
  <c r="H16"/>
  <c r="G16"/>
  <c r="F16"/>
  <c r="E16"/>
  <c r="D16"/>
  <c r="C16"/>
  <c r="B16"/>
  <c r="N15"/>
  <c r="M15"/>
  <c r="L15"/>
  <c r="K15"/>
  <c r="J15"/>
  <c r="I15"/>
  <c r="H15"/>
  <c r="G15"/>
  <c r="F15"/>
  <c r="E15"/>
  <c r="D15"/>
  <c r="C15"/>
  <c r="N14"/>
  <c r="M14"/>
  <c r="L14"/>
  <c r="K14"/>
  <c r="J14"/>
  <c r="I14"/>
  <c r="H14"/>
  <c r="G14"/>
  <c r="F14"/>
  <c r="E14"/>
  <c r="D14"/>
  <c r="C14"/>
  <c r="N13"/>
  <c r="M13"/>
  <c r="L13"/>
  <c r="K13"/>
  <c r="J13"/>
  <c r="I13"/>
  <c r="H13"/>
  <c r="G13"/>
  <c r="F13"/>
  <c r="E13"/>
  <c r="D13"/>
  <c r="C13"/>
  <c r="B13"/>
  <c r="N12"/>
  <c r="M12"/>
  <c r="L12"/>
  <c r="K12"/>
  <c r="J12"/>
  <c r="I12"/>
  <c r="H12"/>
  <c r="G12"/>
  <c r="F12"/>
  <c r="E12"/>
  <c r="D12"/>
  <c r="C12"/>
  <c r="B12"/>
  <c r="N11"/>
  <c r="M11"/>
  <c r="L11"/>
  <c r="K11"/>
  <c r="J11"/>
  <c r="I11"/>
  <c r="H11"/>
  <c r="G11"/>
  <c r="F11"/>
  <c r="E11"/>
  <c r="D11"/>
  <c r="C11"/>
  <c r="B11"/>
  <c r="N10"/>
  <c r="M10"/>
  <c r="L10"/>
  <c r="K10"/>
  <c r="J10"/>
  <c r="I10"/>
  <c r="H10"/>
  <c r="G10"/>
  <c r="F10"/>
  <c r="E10"/>
  <c r="D10"/>
  <c r="C10"/>
  <c r="B10"/>
  <c r="N9"/>
  <c r="M9"/>
  <c r="L9"/>
  <c r="K9"/>
  <c r="J9"/>
  <c r="I9"/>
  <c r="H9"/>
  <c r="G9"/>
  <c r="F9"/>
  <c r="E9"/>
  <c r="D9"/>
  <c r="C9"/>
  <c r="B9"/>
  <c r="H8"/>
  <c r="G8"/>
  <c r="F8"/>
  <c r="E8"/>
  <c r="D8"/>
  <c r="C8"/>
  <c r="B8"/>
  <c r="N7"/>
  <c r="M7"/>
  <c r="L7"/>
  <c r="K7"/>
  <c r="J7"/>
  <c r="I7"/>
  <c r="H7"/>
  <c r="G7"/>
  <c r="F7"/>
  <c r="E7"/>
  <c r="D7"/>
  <c r="C7"/>
  <c r="B7"/>
  <c r="N6"/>
  <c r="M6"/>
  <c r="L6"/>
  <c r="K6"/>
  <c r="J6"/>
  <c r="I6"/>
  <c r="G6"/>
  <c r="E6"/>
  <c r="C6"/>
  <c r="N5"/>
  <c r="M5"/>
  <c r="L5"/>
  <c r="K5"/>
  <c r="J5"/>
  <c r="I5"/>
  <c r="H5"/>
  <c r="G5"/>
  <c r="F5"/>
  <c r="E5"/>
  <c r="D5"/>
  <c r="C5"/>
  <c r="B5"/>
  <c r="B4"/>
  <c r="N3"/>
  <c r="M3"/>
  <c r="L3"/>
  <c r="K3"/>
  <c r="J3"/>
  <c r="I3"/>
  <c r="H3"/>
  <c r="G3"/>
  <c r="F3"/>
  <c r="E3"/>
  <c r="D3"/>
  <c r="C3"/>
  <c r="A29"/>
  <c r="A28"/>
  <c r="A27"/>
  <c r="A26"/>
  <c r="A25"/>
  <c r="A19"/>
  <c r="A16"/>
  <c r="A15"/>
  <c r="A12"/>
  <c r="A11"/>
  <c r="A10"/>
  <c r="A9"/>
  <c r="A8"/>
  <c r="A7"/>
  <c r="A6"/>
  <c r="A5"/>
  <c r="A4"/>
  <c r="A3"/>
  <c r="N30"/>
  <c r="M30"/>
  <c r="L30"/>
  <c r="K30"/>
  <c r="J30"/>
  <c r="I30"/>
  <c r="H30"/>
  <c r="G30"/>
  <c r="F30"/>
  <c r="E30"/>
  <c r="D30"/>
  <c r="C30"/>
  <c r="B29"/>
  <c r="H24"/>
  <c r="F24"/>
  <c r="D24"/>
  <c r="B23"/>
  <c r="L20"/>
  <c r="K20"/>
  <c r="N8"/>
  <c r="M8"/>
  <c r="L8"/>
  <c r="K8"/>
  <c r="J8"/>
  <c r="I8"/>
  <c r="H6"/>
  <c r="F6"/>
  <c r="D6"/>
  <c r="N4"/>
  <c r="M4"/>
  <c r="L4"/>
  <c r="K4"/>
  <c r="J4"/>
  <c r="I4"/>
  <c r="H4"/>
  <c r="G4"/>
  <c r="F4"/>
  <c r="E4"/>
  <c r="D4"/>
  <c r="C4"/>
  <c r="A24"/>
  <c r="A23"/>
  <c r="A22"/>
  <c r="A21"/>
  <c r="A20"/>
  <c r="A18"/>
  <c r="A17"/>
  <c r="A14"/>
  <c r="A13"/>
  <c r="B27"/>
  <c r="B22"/>
  <c r="B18"/>
  <c r="B15"/>
  <c r="B6"/>
  <c r="B24"/>
  <c r="B3" i="10"/>
  <c r="N30"/>
  <c r="M30"/>
  <c r="L30"/>
  <c r="K30"/>
  <c r="J30"/>
  <c r="I30"/>
  <c r="H30"/>
  <c r="G30"/>
  <c r="F30"/>
  <c r="E30"/>
  <c r="D30"/>
  <c r="C30"/>
  <c r="B30"/>
  <c r="N29"/>
  <c r="M29"/>
  <c r="L29"/>
  <c r="K29"/>
  <c r="J29"/>
  <c r="I29"/>
  <c r="H29"/>
  <c r="G29"/>
  <c r="F29"/>
  <c r="E29"/>
  <c r="D29"/>
  <c r="C29"/>
  <c r="N28"/>
  <c r="M28"/>
  <c r="L28"/>
  <c r="K28"/>
  <c r="J28"/>
  <c r="I28"/>
  <c r="H28"/>
  <c r="G28"/>
  <c r="F28"/>
  <c r="E28"/>
  <c r="D28"/>
  <c r="C28"/>
  <c r="B28"/>
  <c r="N27"/>
  <c r="M27"/>
  <c r="L27"/>
  <c r="K27"/>
  <c r="J27"/>
  <c r="I27"/>
  <c r="H27"/>
  <c r="G27"/>
  <c r="F27"/>
  <c r="E27"/>
  <c r="D27"/>
  <c r="C27"/>
  <c r="N26"/>
  <c r="M26"/>
  <c r="L26"/>
  <c r="K26"/>
  <c r="J26"/>
  <c r="I26"/>
  <c r="H26"/>
  <c r="G26"/>
  <c r="F26"/>
  <c r="E26"/>
  <c r="D26"/>
  <c r="C26"/>
  <c r="B26"/>
  <c r="N25"/>
  <c r="M25"/>
  <c r="L25"/>
  <c r="K25"/>
  <c r="J25"/>
  <c r="I25"/>
  <c r="H25"/>
  <c r="G25"/>
  <c r="F25"/>
  <c r="E25"/>
  <c r="D25"/>
  <c r="C25"/>
  <c r="B25"/>
  <c r="N24"/>
  <c r="M24"/>
  <c r="L24"/>
  <c r="K24"/>
  <c r="J24"/>
  <c r="I24"/>
  <c r="G24"/>
  <c r="E24"/>
  <c r="C24"/>
  <c r="N23"/>
  <c r="M23"/>
  <c r="L23"/>
  <c r="K23"/>
  <c r="J23"/>
  <c r="I23"/>
  <c r="H23"/>
  <c r="G23"/>
  <c r="F23"/>
  <c r="E23"/>
  <c r="D23"/>
  <c r="C23"/>
  <c r="N22"/>
  <c r="M22"/>
  <c r="L22"/>
  <c r="K22"/>
  <c r="J22"/>
  <c r="I22"/>
  <c r="H22"/>
  <c r="G22"/>
  <c r="F22"/>
  <c r="E22"/>
  <c r="D22"/>
  <c r="C22"/>
  <c r="N21"/>
  <c r="M21"/>
  <c r="L21"/>
  <c r="K21"/>
  <c r="J21"/>
  <c r="I21"/>
  <c r="H21"/>
  <c r="G21"/>
  <c r="F21"/>
  <c r="E21"/>
  <c r="D21"/>
  <c r="C21"/>
  <c r="B21"/>
  <c r="N20"/>
  <c r="M20"/>
  <c r="L20"/>
  <c r="K20"/>
  <c r="J20"/>
  <c r="I20"/>
  <c r="H20"/>
  <c r="G20"/>
  <c r="F20"/>
  <c r="E20"/>
  <c r="D20"/>
  <c r="C20"/>
  <c r="B20"/>
  <c r="H19"/>
  <c r="G19"/>
  <c r="F19"/>
  <c r="E19"/>
  <c r="D19"/>
  <c r="C19"/>
  <c r="B19"/>
  <c r="N18"/>
  <c r="M18"/>
  <c r="L18"/>
  <c r="K18"/>
  <c r="J18"/>
  <c r="I18"/>
  <c r="H18"/>
  <c r="G18"/>
  <c r="F18"/>
  <c r="E18"/>
  <c r="D18"/>
  <c r="C18"/>
  <c r="B18"/>
  <c r="N17"/>
  <c r="M17"/>
  <c r="L17"/>
  <c r="K17"/>
  <c r="J17"/>
  <c r="I17"/>
  <c r="H17"/>
  <c r="G17"/>
  <c r="F17"/>
  <c r="E17"/>
  <c r="D17"/>
  <c r="C17"/>
  <c r="B17"/>
  <c r="N16"/>
  <c r="M16"/>
  <c r="L16"/>
  <c r="K16"/>
  <c r="J16"/>
  <c r="I16"/>
  <c r="H16"/>
  <c r="G16"/>
  <c r="F16"/>
  <c r="E16"/>
  <c r="D16"/>
  <c r="C16"/>
  <c r="B16"/>
  <c r="N15"/>
  <c r="M15"/>
  <c r="L15"/>
  <c r="K15"/>
  <c r="J15"/>
  <c r="I15"/>
  <c r="H15"/>
  <c r="G15"/>
  <c r="F15"/>
  <c r="E15"/>
  <c r="D15"/>
  <c r="C15"/>
  <c r="N14"/>
  <c r="M14"/>
  <c r="L14"/>
  <c r="K14"/>
  <c r="J14"/>
  <c r="I14"/>
  <c r="H14"/>
  <c r="G14"/>
  <c r="F14"/>
  <c r="E14"/>
  <c r="D14"/>
  <c r="C14"/>
  <c r="N13"/>
  <c r="M13"/>
  <c r="L13"/>
  <c r="K13"/>
  <c r="J13"/>
  <c r="I13"/>
  <c r="H13"/>
  <c r="G13"/>
  <c r="F13"/>
  <c r="E13"/>
  <c r="D13"/>
  <c r="C13"/>
  <c r="B13"/>
  <c r="N12"/>
  <c r="M12"/>
  <c r="L12"/>
  <c r="K12"/>
  <c r="J12"/>
  <c r="I12"/>
  <c r="H12"/>
  <c r="G12"/>
  <c r="F12"/>
  <c r="E12"/>
  <c r="D12"/>
  <c r="C12"/>
  <c r="B12"/>
  <c r="N11"/>
  <c r="M11"/>
  <c r="L11"/>
  <c r="K11"/>
  <c r="J11"/>
  <c r="I11"/>
  <c r="H11"/>
  <c r="G11"/>
  <c r="F11"/>
  <c r="E11"/>
  <c r="D11"/>
  <c r="C11"/>
  <c r="B11"/>
  <c r="N10"/>
  <c r="M10"/>
  <c r="L10"/>
  <c r="K10"/>
  <c r="J10"/>
  <c r="I10"/>
  <c r="H10"/>
  <c r="G10"/>
  <c r="F10"/>
  <c r="E10"/>
  <c r="D10"/>
  <c r="C10"/>
  <c r="B10"/>
  <c r="N9"/>
  <c r="M9"/>
  <c r="L9"/>
  <c r="K9"/>
  <c r="J9"/>
  <c r="I9"/>
  <c r="H9"/>
  <c r="G9"/>
  <c r="F9"/>
  <c r="E9"/>
  <c r="D9"/>
  <c r="C9"/>
  <c r="B9"/>
  <c r="N8"/>
  <c r="M8"/>
  <c r="L8"/>
  <c r="K8"/>
  <c r="J8"/>
  <c r="I8"/>
  <c r="H8"/>
  <c r="G8"/>
  <c r="F8"/>
  <c r="E8"/>
  <c r="D8"/>
  <c r="C8"/>
  <c r="B8"/>
  <c r="N7"/>
  <c r="M7"/>
  <c r="L7"/>
  <c r="K7"/>
  <c r="J7"/>
  <c r="I7"/>
  <c r="H7"/>
  <c r="G7"/>
  <c r="F7"/>
  <c r="E7"/>
  <c r="D7"/>
  <c r="C7"/>
  <c r="B7"/>
  <c r="N6"/>
  <c r="M6"/>
  <c r="L6"/>
  <c r="K6"/>
  <c r="J6"/>
  <c r="I6"/>
  <c r="H6"/>
  <c r="G6"/>
  <c r="F6"/>
  <c r="E6"/>
  <c r="D6"/>
  <c r="C6"/>
  <c r="N5"/>
  <c r="M5"/>
  <c r="L5"/>
  <c r="K5"/>
  <c r="J5"/>
  <c r="I5"/>
  <c r="H5"/>
  <c r="G5"/>
  <c r="F5"/>
  <c r="E5"/>
  <c r="D5"/>
  <c r="C5"/>
  <c r="B5"/>
  <c r="N4"/>
  <c r="M4"/>
  <c r="L4"/>
  <c r="K4"/>
  <c r="J4"/>
  <c r="I4"/>
  <c r="H4"/>
  <c r="G4"/>
  <c r="F4"/>
  <c r="E4"/>
  <c r="D4"/>
  <c r="C4"/>
  <c r="B4"/>
  <c r="N3"/>
  <c r="M3"/>
  <c r="L3"/>
  <c r="K3"/>
  <c r="J3"/>
  <c r="I3"/>
  <c r="H3"/>
  <c r="G3"/>
  <c r="F3"/>
  <c r="E3"/>
  <c r="D3"/>
  <c r="C3"/>
  <c r="A29"/>
  <c r="A28"/>
  <c r="A27"/>
  <c r="A26"/>
  <c r="A25"/>
  <c r="A19"/>
  <c r="A16"/>
  <c r="A15"/>
  <c r="A12"/>
  <c r="A11"/>
  <c r="A10"/>
  <c r="A9"/>
  <c r="A8"/>
  <c r="A7"/>
  <c r="A6"/>
  <c r="A5"/>
  <c r="A4"/>
  <c r="A3"/>
  <c r="B29"/>
  <c r="H24"/>
  <c r="F24"/>
  <c r="D24"/>
  <c r="B23"/>
  <c r="N19"/>
  <c r="M19"/>
  <c r="L19"/>
  <c r="K19"/>
  <c r="J19"/>
  <c r="I19"/>
  <c r="A24"/>
  <c r="A23"/>
  <c r="A22"/>
  <c r="A21"/>
  <c r="A20"/>
  <c r="A18"/>
  <c r="A17"/>
  <c r="A14"/>
  <c r="A13"/>
  <c r="B27"/>
  <c r="B22"/>
  <c r="B15"/>
  <c r="B6"/>
  <c r="B24"/>
  <c r="B3" i="11"/>
  <c r="N30"/>
  <c r="M30"/>
  <c r="L30"/>
  <c r="K30"/>
  <c r="J30"/>
  <c r="I30"/>
  <c r="H30"/>
  <c r="G30"/>
  <c r="F30"/>
  <c r="E30"/>
  <c r="D30"/>
  <c r="C30"/>
  <c r="N29"/>
  <c r="M29"/>
  <c r="L29"/>
  <c r="K29"/>
  <c r="J29"/>
  <c r="I29"/>
  <c r="H29"/>
  <c r="G29"/>
  <c r="F29"/>
  <c r="E29"/>
  <c r="D29"/>
  <c r="C29"/>
  <c r="N28"/>
  <c r="M28"/>
  <c r="L28"/>
  <c r="K28"/>
  <c r="J28"/>
  <c r="I28"/>
  <c r="H28"/>
  <c r="G28"/>
  <c r="F28"/>
  <c r="E28"/>
  <c r="D28"/>
  <c r="C28"/>
  <c r="B28"/>
  <c r="N27"/>
  <c r="M27"/>
  <c r="L27"/>
  <c r="K27"/>
  <c r="J27"/>
  <c r="I27"/>
  <c r="H27"/>
  <c r="G27"/>
  <c r="F27"/>
  <c r="E27"/>
  <c r="D27"/>
  <c r="C27"/>
  <c r="N26"/>
  <c r="M26"/>
  <c r="L26"/>
  <c r="K26"/>
  <c r="J26"/>
  <c r="I26"/>
  <c r="H26"/>
  <c r="G26"/>
  <c r="F26"/>
  <c r="E26"/>
  <c r="D26"/>
  <c r="C26"/>
  <c r="B26"/>
  <c r="N25"/>
  <c r="M25"/>
  <c r="L25"/>
  <c r="K25"/>
  <c r="J25"/>
  <c r="I25"/>
  <c r="H25"/>
  <c r="G25"/>
  <c r="F25"/>
  <c r="E25"/>
  <c r="D25"/>
  <c r="C25"/>
  <c r="B25"/>
  <c r="N24"/>
  <c r="M24"/>
  <c r="L24"/>
  <c r="K24"/>
  <c r="J24"/>
  <c r="I24"/>
  <c r="G24"/>
  <c r="E24"/>
  <c r="D24"/>
  <c r="C24"/>
  <c r="N23"/>
  <c r="M23"/>
  <c r="L23"/>
  <c r="K23"/>
  <c r="J23"/>
  <c r="I23"/>
  <c r="H23"/>
  <c r="G23"/>
  <c r="F23"/>
  <c r="E23"/>
  <c r="D23"/>
  <c r="C23"/>
  <c r="N22"/>
  <c r="M22"/>
  <c r="L22"/>
  <c r="K22"/>
  <c r="J22"/>
  <c r="I22"/>
  <c r="H22"/>
  <c r="G22"/>
  <c r="F22"/>
  <c r="E22"/>
  <c r="D22"/>
  <c r="C22"/>
  <c r="N21"/>
  <c r="M21"/>
  <c r="L21"/>
  <c r="K21"/>
  <c r="J21"/>
  <c r="I21"/>
  <c r="H21"/>
  <c r="G21"/>
  <c r="F21"/>
  <c r="E21"/>
  <c r="D21"/>
  <c r="C21"/>
  <c r="B21"/>
  <c r="N20"/>
  <c r="M20"/>
  <c r="L20"/>
  <c r="K20"/>
  <c r="J20"/>
  <c r="I20"/>
  <c r="H20"/>
  <c r="G20"/>
  <c r="F20"/>
  <c r="E20"/>
  <c r="D20"/>
  <c r="C20"/>
  <c r="B20"/>
  <c r="H19"/>
  <c r="G19"/>
  <c r="F19"/>
  <c r="E19"/>
  <c r="D19"/>
  <c r="C19"/>
  <c r="B19"/>
  <c r="N18"/>
  <c r="M18"/>
  <c r="L18"/>
  <c r="K18"/>
  <c r="J18"/>
  <c r="I18"/>
  <c r="H18"/>
  <c r="G18"/>
  <c r="F18"/>
  <c r="E18"/>
  <c r="D18"/>
  <c r="C18"/>
  <c r="B18"/>
  <c r="N17"/>
  <c r="M17"/>
  <c r="L17"/>
  <c r="K17"/>
  <c r="J17"/>
  <c r="I17"/>
  <c r="H17"/>
  <c r="G17"/>
  <c r="F17"/>
  <c r="E17"/>
  <c r="D17"/>
  <c r="C17"/>
  <c r="B17"/>
  <c r="N16"/>
  <c r="M16"/>
  <c r="L16"/>
  <c r="K16"/>
  <c r="J16"/>
  <c r="I16"/>
  <c r="H16"/>
  <c r="G16"/>
  <c r="F16"/>
  <c r="E16"/>
  <c r="D16"/>
  <c r="C16"/>
  <c r="B16"/>
  <c r="N15"/>
  <c r="M15"/>
  <c r="L15"/>
  <c r="K15"/>
  <c r="J15"/>
  <c r="I15"/>
  <c r="H15"/>
  <c r="G15"/>
  <c r="F15"/>
  <c r="E15"/>
  <c r="D15"/>
  <c r="C15"/>
  <c r="N14"/>
  <c r="M14"/>
  <c r="L14"/>
  <c r="K14"/>
  <c r="J14"/>
  <c r="I14"/>
  <c r="H14"/>
  <c r="G14"/>
  <c r="F14"/>
  <c r="E14"/>
  <c r="D14"/>
  <c r="C14"/>
  <c r="N13"/>
  <c r="M13"/>
  <c r="L13"/>
  <c r="K13"/>
  <c r="J13"/>
  <c r="I13"/>
  <c r="H13"/>
  <c r="G13"/>
  <c r="F13"/>
  <c r="E13"/>
  <c r="D13"/>
  <c r="C13"/>
  <c r="B13"/>
  <c r="N12"/>
  <c r="M12"/>
  <c r="L12"/>
  <c r="K12"/>
  <c r="J12"/>
  <c r="I12"/>
  <c r="H12"/>
  <c r="G12"/>
  <c r="F12"/>
  <c r="E12"/>
  <c r="D12"/>
  <c r="C12"/>
  <c r="B12"/>
  <c r="N11"/>
  <c r="M11"/>
  <c r="L11"/>
  <c r="K11"/>
  <c r="J11"/>
  <c r="I11"/>
  <c r="H11"/>
  <c r="G11"/>
  <c r="F11"/>
  <c r="E11"/>
  <c r="D11"/>
  <c r="C11"/>
  <c r="B11"/>
  <c r="N10"/>
  <c r="M10"/>
  <c r="L10"/>
  <c r="K10"/>
  <c r="J10"/>
  <c r="I10"/>
  <c r="H10"/>
  <c r="G10"/>
  <c r="F10"/>
  <c r="E10"/>
  <c r="D10"/>
  <c r="C10"/>
  <c r="B10"/>
  <c r="N9"/>
  <c r="M9"/>
  <c r="L9"/>
  <c r="K9"/>
  <c r="J9"/>
  <c r="I9"/>
  <c r="H9"/>
  <c r="G9"/>
  <c r="F9"/>
  <c r="E9"/>
  <c r="D9"/>
  <c r="C9"/>
  <c r="B9"/>
  <c r="N8"/>
  <c r="M8"/>
  <c r="L8"/>
  <c r="K8"/>
  <c r="J8"/>
  <c r="I8"/>
  <c r="H8"/>
  <c r="G8"/>
  <c r="F8"/>
  <c r="E8"/>
  <c r="D8"/>
  <c r="C8"/>
  <c r="B8"/>
  <c r="N7"/>
  <c r="M7"/>
  <c r="L7"/>
  <c r="K7"/>
  <c r="J7"/>
  <c r="I7"/>
  <c r="H7"/>
  <c r="G7"/>
  <c r="F7"/>
  <c r="E7"/>
  <c r="D7"/>
  <c r="C7"/>
  <c r="B7"/>
  <c r="N6"/>
  <c r="M6"/>
  <c r="L6"/>
  <c r="K6"/>
  <c r="J6"/>
  <c r="I6"/>
  <c r="H6"/>
  <c r="G6"/>
  <c r="F6"/>
  <c r="E6"/>
  <c r="D6"/>
  <c r="C6"/>
  <c r="N5"/>
  <c r="M5"/>
  <c r="L5"/>
  <c r="K5"/>
  <c r="J5"/>
  <c r="I5"/>
  <c r="H5"/>
  <c r="G5"/>
  <c r="F5"/>
  <c r="E5"/>
  <c r="D5"/>
  <c r="C5"/>
  <c r="B5"/>
  <c r="N4"/>
  <c r="M4"/>
  <c r="L4"/>
  <c r="K4"/>
  <c r="J4"/>
  <c r="I4"/>
  <c r="H4"/>
  <c r="G4"/>
  <c r="F4"/>
  <c r="E4"/>
  <c r="D4"/>
  <c r="C4"/>
  <c r="B4"/>
  <c r="N3"/>
  <c r="M3"/>
  <c r="L3"/>
  <c r="K3"/>
  <c r="J3"/>
  <c r="I3"/>
  <c r="H3"/>
  <c r="G3"/>
  <c r="F3"/>
  <c r="E3"/>
  <c r="D3"/>
  <c r="C3"/>
  <c r="A29"/>
  <c r="A28"/>
  <c r="A27"/>
  <c r="A26"/>
  <c r="A25"/>
  <c r="A19"/>
  <c r="A16"/>
  <c r="A15"/>
  <c r="A12"/>
  <c r="A11"/>
  <c r="A10"/>
  <c r="A9"/>
  <c r="A8"/>
  <c r="A7"/>
  <c r="A6"/>
  <c r="A5"/>
  <c r="A4"/>
  <c r="A3"/>
  <c r="B30"/>
  <c r="H24"/>
  <c r="F24"/>
  <c r="N19"/>
  <c r="M19"/>
  <c r="L19"/>
  <c r="K19"/>
  <c r="J19"/>
  <c r="I19"/>
  <c r="A24"/>
  <c r="A23"/>
  <c r="A22"/>
  <c r="A21"/>
  <c r="A20"/>
  <c r="A18"/>
  <c r="A17"/>
  <c r="A14"/>
  <c r="A13"/>
  <c r="B27"/>
  <c r="B22"/>
  <c r="B15"/>
  <c r="B6"/>
  <c r="B24"/>
  <c r="A13" i="34"/>
  <c r="A14"/>
  <c r="A17"/>
  <c r="A18"/>
  <c r="A20"/>
  <c r="A21"/>
  <c r="A22"/>
  <c r="A23"/>
  <c r="A24"/>
  <c r="B14" i="25"/>
  <c r="B3"/>
  <c r="N30"/>
  <c r="M30"/>
  <c r="L30"/>
  <c r="K30"/>
  <c r="J30"/>
  <c r="I30"/>
  <c r="H30"/>
  <c r="G30"/>
  <c r="F30"/>
  <c r="E30"/>
  <c r="D30"/>
  <c r="C30"/>
  <c r="B30"/>
  <c r="N29"/>
  <c r="M29"/>
  <c r="L29"/>
  <c r="K29"/>
  <c r="J29"/>
  <c r="I29"/>
  <c r="H29"/>
  <c r="G29"/>
  <c r="F29"/>
  <c r="E29"/>
  <c r="D29"/>
  <c r="C29"/>
  <c r="B29"/>
  <c r="N28"/>
  <c r="M28"/>
  <c r="L28"/>
  <c r="K28"/>
  <c r="J28"/>
  <c r="I28"/>
  <c r="H28"/>
  <c r="G28"/>
  <c r="F28"/>
  <c r="E28"/>
  <c r="D28"/>
  <c r="C28"/>
  <c r="B28"/>
  <c r="N27"/>
  <c r="M27"/>
  <c r="L27"/>
  <c r="K27"/>
  <c r="J27"/>
  <c r="I27"/>
  <c r="H27"/>
  <c r="G27"/>
  <c r="F27"/>
  <c r="E27"/>
  <c r="D27"/>
  <c r="C27"/>
  <c r="B27"/>
  <c r="N26"/>
  <c r="M26"/>
  <c r="L26"/>
  <c r="K26"/>
  <c r="J26"/>
  <c r="I26"/>
  <c r="H26"/>
  <c r="G26"/>
  <c r="F26"/>
  <c r="E26"/>
  <c r="D26"/>
  <c r="C26"/>
  <c r="B26"/>
  <c r="N25"/>
  <c r="M25"/>
  <c r="L25"/>
  <c r="K25"/>
  <c r="J25"/>
  <c r="I25"/>
  <c r="H25"/>
  <c r="G25"/>
  <c r="F25"/>
  <c r="E25"/>
  <c r="D25"/>
  <c r="C25"/>
  <c r="B25"/>
  <c r="N24"/>
  <c r="M24"/>
  <c r="L24"/>
  <c r="K24"/>
  <c r="J24"/>
  <c r="I24"/>
  <c r="H24"/>
  <c r="G24"/>
  <c r="F24"/>
  <c r="E24"/>
  <c r="D24"/>
  <c r="C24"/>
  <c r="B24"/>
  <c r="N23"/>
  <c r="M23"/>
  <c r="L23"/>
  <c r="K23"/>
  <c r="J23"/>
  <c r="I23"/>
  <c r="H23"/>
  <c r="G23"/>
  <c r="F23"/>
  <c r="E23"/>
  <c r="D23"/>
  <c r="C23"/>
  <c r="B23"/>
  <c r="N22"/>
  <c r="M22"/>
  <c r="L22"/>
  <c r="K22"/>
  <c r="J22"/>
  <c r="I22"/>
  <c r="H22"/>
  <c r="G22"/>
  <c r="F22"/>
  <c r="E22"/>
  <c r="D22"/>
  <c r="C22"/>
  <c r="B22"/>
  <c r="N21"/>
  <c r="M21"/>
  <c r="L21"/>
  <c r="K21"/>
  <c r="J21"/>
  <c r="I21"/>
  <c r="H21"/>
  <c r="G21"/>
  <c r="F21"/>
  <c r="E21"/>
  <c r="D21"/>
  <c r="C21"/>
  <c r="B21"/>
  <c r="N20"/>
  <c r="M20"/>
  <c r="L20"/>
  <c r="K20"/>
  <c r="J20"/>
  <c r="I20"/>
  <c r="H20"/>
  <c r="G20"/>
  <c r="F20"/>
  <c r="E20"/>
  <c r="D20"/>
  <c r="C20"/>
  <c r="B20"/>
  <c r="N19"/>
  <c r="M19"/>
  <c r="L19"/>
  <c r="K19"/>
  <c r="J19"/>
  <c r="I19"/>
  <c r="H19"/>
  <c r="G19"/>
  <c r="F19"/>
  <c r="E19"/>
  <c r="D19"/>
  <c r="C19"/>
  <c r="B19"/>
  <c r="N18"/>
  <c r="M18"/>
  <c r="L18"/>
  <c r="K18"/>
  <c r="J18"/>
  <c r="I18"/>
  <c r="H18"/>
  <c r="G18"/>
  <c r="F18"/>
  <c r="E18"/>
  <c r="D18"/>
  <c r="C18"/>
  <c r="B18"/>
  <c r="N17"/>
  <c r="M17"/>
  <c r="L17"/>
  <c r="K17"/>
  <c r="J17"/>
  <c r="I17"/>
  <c r="H17"/>
  <c r="G17"/>
  <c r="F17"/>
  <c r="E17"/>
  <c r="D17"/>
  <c r="C17"/>
  <c r="B17"/>
  <c r="N16"/>
  <c r="M16"/>
  <c r="L16"/>
  <c r="K16"/>
  <c r="J16"/>
  <c r="I16"/>
  <c r="H16"/>
  <c r="G16"/>
  <c r="F16"/>
  <c r="E16"/>
  <c r="D16"/>
  <c r="C16"/>
  <c r="N15"/>
  <c r="M15"/>
  <c r="L15"/>
  <c r="K15"/>
  <c r="J15"/>
  <c r="I15"/>
  <c r="H15"/>
  <c r="G15"/>
  <c r="F15"/>
  <c r="E15"/>
  <c r="D15"/>
  <c r="C15"/>
  <c r="N14"/>
  <c r="M14"/>
  <c r="L14"/>
  <c r="K14"/>
  <c r="J14"/>
  <c r="I14"/>
  <c r="H14"/>
  <c r="G14"/>
  <c r="F14"/>
  <c r="E14"/>
  <c r="D14"/>
  <c r="C14"/>
  <c r="N13"/>
  <c r="M13"/>
  <c r="L13"/>
  <c r="K13"/>
  <c r="J13"/>
  <c r="I13"/>
  <c r="H13"/>
  <c r="G13"/>
  <c r="F13"/>
  <c r="E13"/>
  <c r="D13"/>
  <c r="C13"/>
  <c r="B13"/>
  <c r="N12"/>
  <c r="M12"/>
  <c r="L12"/>
  <c r="K12"/>
  <c r="J12"/>
  <c r="I12"/>
  <c r="H12"/>
  <c r="G12"/>
  <c r="F12"/>
  <c r="E12"/>
  <c r="D12"/>
  <c r="C12"/>
  <c r="B12"/>
  <c r="N11"/>
  <c r="M11"/>
  <c r="L11"/>
  <c r="K11"/>
  <c r="J11"/>
  <c r="I11"/>
  <c r="H11"/>
  <c r="G11"/>
  <c r="F11"/>
  <c r="E11"/>
  <c r="D11"/>
  <c r="C11"/>
  <c r="B11"/>
  <c r="N10"/>
  <c r="M10"/>
  <c r="L10"/>
  <c r="K10"/>
  <c r="J10"/>
  <c r="I10"/>
  <c r="H10"/>
  <c r="G10"/>
  <c r="F10"/>
  <c r="E10"/>
  <c r="D10"/>
  <c r="C10"/>
  <c r="B10"/>
  <c r="N9"/>
  <c r="M9"/>
  <c r="L9"/>
  <c r="K9"/>
  <c r="J9"/>
  <c r="I9"/>
  <c r="H9"/>
  <c r="G9"/>
  <c r="F9"/>
  <c r="E9"/>
  <c r="D9"/>
  <c r="C9"/>
  <c r="B9"/>
  <c r="N8"/>
  <c r="M8"/>
  <c r="L8"/>
  <c r="K8"/>
  <c r="J8"/>
  <c r="I8"/>
  <c r="H8"/>
  <c r="G8"/>
  <c r="F8"/>
  <c r="E8"/>
  <c r="D8"/>
  <c r="C8"/>
  <c r="B8"/>
  <c r="N7"/>
  <c r="M7"/>
  <c r="L7"/>
  <c r="K7"/>
  <c r="J7"/>
  <c r="I7"/>
  <c r="H7"/>
  <c r="G7"/>
  <c r="F7"/>
  <c r="E7"/>
  <c r="D7"/>
  <c r="C7"/>
  <c r="B7"/>
  <c r="N6"/>
  <c r="M6"/>
  <c r="L6"/>
  <c r="K6"/>
  <c r="J6"/>
  <c r="I6"/>
  <c r="H6"/>
  <c r="G6"/>
  <c r="F6"/>
  <c r="E6"/>
  <c r="D6"/>
  <c r="C6"/>
  <c r="B6"/>
  <c r="N5"/>
  <c r="M5"/>
  <c r="L5"/>
  <c r="K5"/>
  <c r="J5"/>
  <c r="I5"/>
  <c r="H5"/>
  <c r="G5"/>
  <c r="F5"/>
  <c r="E5"/>
  <c r="D5"/>
  <c r="C5"/>
  <c r="B5"/>
  <c r="N4"/>
  <c r="M4"/>
  <c r="L4"/>
  <c r="K4"/>
  <c r="J4"/>
  <c r="I4"/>
  <c r="H4"/>
  <c r="G4"/>
  <c r="F4"/>
  <c r="E4"/>
  <c r="D4"/>
  <c r="C4"/>
  <c r="B4"/>
  <c r="N3"/>
  <c r="M3"/>
  <c r="L3"/>
  <c r="K3"/>
  <c r="J3"/>
  <c r="I3"/>
  <c r="H3"/>
  <c r="G3"/>
  <c r="F3"/>
  <c r="E3"/>
  <c r="D3"/>
  <c r="C3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A5"/>
  <c r="A4"/>
  <c r="A3"/>
  <c r="B16" i="26"/>
  <c r="B15"/>
  <c r="B3"/>
  <c r="N30"/>
  <c r="M30"/>
  <c r="L30"/>
  <c r="K30"/>
  <c r="J30"/>
  <c r="I30"/>
  <c r="H30"/>
  <c r="G30"/>
  <c r="F30"/>
  <c r="E30"/>
  <c r="D30"/>
  <c r="C30"/>
  <c r="B30"/>
  <c r="N29"/>
  <c r="M29"/>
  <c r="L29"/>
  <c r="K29"/>
  <c r="J29"/>
  <c r="I29"/>
  <c r="H29"/>
  <c r="G29"/>
  <c r="F29"/>
  <c r="E29"/>
  <c r="D29"/>
  <c r="C29"/>
  <c r="B29"/>
  <c r="N28"/>
  <c r="M28"/>
  <c r="L28"/>
  <c r="K28"/>
  <c r="J28"/>
  <c r="I28"/>
  <c r="H28"/>
  <c r="G28"/>
  <c r="F28"/>
  <c r="E28"/>
  <c r="D28"/>
  <c r="C28"/>
  <c r="B28"/>
  <c r="N27"/>
  <c r="M27"/>
  <c r="L27"/>
  <c r="K27"/>
  <c r="J27"/>
  <c r="I27"/>
  <c r="H27"/>
  <c r="G27"/>
  <c r="F27"/>
  <c r="E27"/>
  <c r="D27"/>
  <c r="C27"/>
  <c r="B27"/>
  <c r="N26"/>
  <c r="M26"/>
  <c r="L26"/>
  <c r="K26"/>
  <c r="J26"/>
  <c r="I26"/>
  <c r="H26"/>
  <c r="G26"/>
  <c r="F26"/>
  <c r="E26"/>
  <c r="D26"/>
  <c r="C26"/>
  <c r="B26"/>
  <c r="N25"/>
  <c r="M25"/>
  <c r="L25"/>
  <c r="K25"/>
  <c r="J25"/>
  <c r="I25"/>
  <c r="H25"/>
  <c r="G25"/>
  <c r="F25"/>
  <c r="E25"/>
  <c r="D25"/>
  <c r="C25"/>
  <c r="B25"/>
  <c r="N24"/>
  <c r="M24"/>
  <c r="L24"/>
  <c r="K24"/>
  <c r="J24"/>
  <c r="I24"/>
  <c r="H24"/>
  <c r="G24"/>
  <c r="F24"/>
  <c r="E24"/>
  <c r="D24"/>
  <c r="C24"/>
  <c r="B24"/>
  <c r="N23"/>
  <c r="M23"/>
  <c r="L23"/>
  <c r="K23"/>
  <c r="J23"/>
  <c r="I23"/>
  <c r="H23"/>
  <c r="G23"/>
  <c r="F23"/>
  <c r="E23"/>
  <c r="D23"/>
  <c r="C23"/>
  <c r="B23"/>
  <c r="N22"/>
  <c r="M22"/>
  <c r="L22"/>
  <c r="K22"/>
  <c r="J22"/>
  <c r="I22"/>
  <c r="H22"/>
  <c r="G22"/>
  <c r="F22"/>
  <c r="E22"/>
  <c r="D22"/>
  <c r="C22"/>
  <c r="B22"/>
  <c r="N21"/>
  <c r="M21"/>
  <c r="L21"/>
  <c r="K21"/>
  <c r="J21"/>
  <c r="I21"/>
  <c r="H21"/>
  <c r="G21"/>
  <c r="F21"/>
  <c r="E21"/>
  <c r="D21"/>
  <c r="C21"/>
  <c r="B21"/>
  <c r="N20"/>
  <c r="M20"/>
  <c r="L20"/>
  <c r="K20"/>
  <c r="J20"/>
  <c r="I20"/>
  <c r="H20"/>
  <c r="G20"/>
  <c r="F20"/>
  <c r="E20"/>
  <c r="D20"/>
  <c r="C20"/>
  <c r="B20"/>
  <c r="N19"/>
  <c r="M19"/>
  <c r="L19"/>
  <c r="K19"/>
  <c r="J19"/>
  <c r="I19"/>
  <c r="H19"/>
  <c r="G19"/>
  <c r="F19"/>
  <c r="E19"/>
  <c r="D19"/>
  <c r="C19"/>
  <c r="B19"/>
  <c r="N18"/>
  <c r="M18"/>
  <c r="L18"/>
  <c r="K18"/>
  <c r="J18"/>
  <c r="I18"/>
  <c r="H18"/>
  <c r="G18"/>
  <c r="F18"/>
  <c r="E18"/>
  <c r="D18"/>
  <c r="C18"/>
  <c r="B18"/>
  <c r="N17"/>
  <c r="M17"/>
  <c r="L17"/>
  <c r="K17"/>
  <c r="J17"/>
  <c r="I17"/>
  <c r="H17"/>
  <c r="G17"/>
  <c r="F17"/>
  <c r="E17"/>
  <c r="D17"/>
  <c r="C17"/>
  <c r="B17"/>
  <c r="N16"/>
  <c r="M16"/>
  <c r="L16"/>
  <c r="K16"/>
  <c r="J16"/>
  <c r="I16"/>
  <c r="H16"/>
  <c r="G16"/>
  <c r="F16"/>
  <c r="E16"/>
  <c r="D16"/>
  <c r="C16"/>
  <c r="N15"/>
  <c r="M15"/>
  <c r="L15"/>
  <c r="K15"/>
  <c r="J15"/>
  <c r="I15"/>
  <c r="H15"/>
  <c r="G15"/>
  <c r="F15"/>
  <c r="E15"/>
  <c r="D15"/>
  <c r="C15"/>
  <c r="N14"/>
  <c r="M14"/>
  <c r="L14"/>
  <c r="K14"/>
  <c r="J14"/>
  <c r="I14"/>
  <c r="H14"/>
  <c r="G14"/>
  <c r="F14"/>
  <c r="E14"/>
  <c r="D14"/>
  <c r="C14"/>
  <c r="B14"/>
  <c r="N13"/>
  <c r="M13"/>
  <c r="L13"/>
  <c r="K13"/>
  <c r="J13"/>
  <c r="I13"/>
  <c r="H13"/>
  <c r="G13"/>
  <c r="F13"/>
  <c r="E13"/>
  <c r="D13"/>
  <c r="C13"/>
  <c r="B13"/>
  <c r="N12"/>
  <c r="M12"/>
  <c r="L12"/>
  <c r="K12"/>
  <c r="J12"/>
  <c r="I12"/>
  <c r="H12"/>
  <c r="G12"/>
  <c r="F12"/>
  <c r="E12"/>
  <c r="D12"/>
  <c r="C12"/>
  <c r="B12"/>
  <c r="N11"/>
  <c r="M11"/>
  <c r="L11"/>
  <c r="K11"/>
  <c r="J11"/>
  <c r="I11"/>
  <c r="H11"/>
  <c r="G11"/>
  <c r="F11"/>
  <c r="E11"/>
  <c r="D11"/>
  <c r="C11"/>
  <c r="B11"/>
  <c r="N10"/>
  <c r="M10"/>
  <c r="L10"/>
  <c r="K10"/>
  <c r="J10"/>
  <c r="I10"/>
  <c r="H10"/>
  <c r="G10"/>
  <c r="F10"/>
  <c r="E10"/>
  <c r="D10"/>
  <c r="C10"/>
  <c r="B10"/>
  <c r="N9"/>
  <c r="M9"/>
  <c r="L9"/>
  <c r="K9"/>
  <c r="J9"/>
  <c r="I9"/>
  <c r="H9"/>
  <c r="G9"/>
  <c r="F9"/>
  <c r="E9"/>
  <c r="D9"/>
  <c r="C9"/>
  <c r="B9"/>
  <c r="N8"/>
  <c r="M8"/>
  <c r="L8"/>
  <c r="K8"/>
  <c r="J8"/>
  <c r="H8"/>
  <c r="G8"/>
  <c r="F8"/>
  <c r="E8"/>
  <c r="D8"/>
  <c r="C8"/>
  <c r="B8"/>
  <c r="N7"/>
  <c r="M7"/>
  <c r="L7"/>
  <c r="K7"/>
  <c r="J7"/>
  <c r="I7"/>
  <c r="H7"/>
  <c r="G7"/>
  <c r="F7"/>
  <c r="E7"/>
  <c r="D7"/>
  <c r="C7"/>
  <c r="B7"/>
  <c r="N6"/>
  <c r="M6"/>
  <c r="L6"/>
  <c r="K6"/>
  <c r="J6"/>
  <c r="I6"/>
  <c r="H6"/>
  <c r="G6"/>
  <c r="F6"/>
  <c r="E6"/>
  <c r="D6"/>
  <c r="C6"/>
  <c r="B6"/>
  <c r="N5"/>
  <c r="M5"/>
  <c r="L5"/>
  <c r="K5"/>
  <c r="J5"/>
  <c r="I5"/>
  <c r="H5"/>
  <c r="G5"/>
  <c r="F5"/>
  <c r="E5"/>
  <c r="D5"/>
  <c r="C5"/>
  <c r="B5"/>
  <c r="N4"/>
  <c r="M4"/>
  <c r="L4"/>
  <c r="K4"/>
  <c r="J4"/>
  <c r="I4"/>
  <c r="H4"/>
  <c r="G4"/>
  <c r="F4"/>
  <c r="E4"/>
  <c r="D4"/>
  <c r="C4"/>
  <c r="B4"/>
  <c r="N3"/>
  <c r="M3"/>
  <c r="L3"/>
  <c r="K3"/>
  <c r="J3"/>
  <c r="I3"/>
  <c r="H3"/>
  <c r="G3"/>
  <c r="F3"/>
  <c r="E3"/>
  <c r="D3"/>
  <c r="C3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A5"/>
  <c r="A4"/>
  <c r="A3"/>
</calcChain>
</file>

<file path=xl/sharedStrings.xml><?xml version="1.0" encoding="utf-8"?>
<sst xmlns="http://schemas.openxmlformats.org/spreadsheetml/2006/main" count="559" uniqueCount="100">
  <si>
    <t>CFC-113 (ppt)</t>
    <phoneticPr fontId="3" type="noConversion"/>
  </si>
  <si>
    <t>CFC-114 (ppt)</t>
    <phoneticPr fontId="3" type="noConversion"/>
  </si>
  <si>
    <t>CFC-115 (ppt)</t>
    <phoneticPr fontId="3" type="noConversion"/>
  </si>
  <si>
    <t>CFC-13 (ppt)</t>
    <phoneticPr fontId="3" type="noConversion"/>
  </si>
  <si>
    <t>halon-1211 (ppt)</t>
    <phoneticPr fontId="3" type="noConversion"/>
  </si>
  <si>
    <t>halon-1301 (ppt)</t>
    <phoneticPr fontId="3" type="noConversion"/>
  </si>
  <si>
    <t>halon-2402 (ppt)</t>
    <phoneticPr fontId="3" type="noConversion"/>
  </si>
  <si>
    <t>HCFC-22 (ppt)</t>
    <phoneticPr fontId="3" type="noConversion"/>
  </si>
  <si>
    <t>HCFC-141b (ppt)</t>
    <phoneticPr fontId="3" type="noConversion"/>
  </si>
  <si>
    <t>Lab name</t>
  </si>
  <si>
    <t>NOAA</t>
  </si>
  <si>
    <t>NOAA_MS</t>
  </si>
  <si>
    <t>MD at Mace Head, Ireland</t>
    <phoneticPr fontId="6" type="noConversion"/>
  </si>
  <si>
    <t>MS at Mace Head, Ireland</t>
    <phoneticPr fontId="6" type="noConversion"/>
  </si>
  <si>
    <t>ADS system, Univ. Bristol</t>
    <phoneticPr fontId="6" type="noConversion"/>
  </si>
  <si>
    <t>SIO_MD</t>
    <phoneticPr fontId="6" type="noConversion"/>
  </si>
  <si>
    <t>SIO_MS</t>
  </si>
  <si>
    <t>SAWS</t>
    <phoneticPr fontId="6" type="noConversion"/>
  </si>
  <si>
    <t>ENEA</t>
  </si>
  <si>
    <t>MSC</t>
    <phoneticPr fontId="6" type="noConversion"/>
  </si>
  <si>
    <t>UM-1</t>
    <phoneticPr fontId="6" type="noConversion"/>
  </si>
  <si>
    <t>NIST</t>
  </si>
  <si>
    <t>KIT</t>
    <phoneticPr fontId="6" type="noConversion"/>
  </si>
  <si>
    <t>UB_MD</t>
    <phoneticPr fontId="6" type="noConversion"/>
  </si>
  <si>
    <t>UB_MS1</t>
    <phoneticPr fontId="6" type="noConversion"/>
  </si>
  <si>
    <t>UB_MS2</t>
    <phoneticPr fontId="6" type="noConversion"/>
  </si>
  <si>
    <t>UCI-1</t>
    <phoneticPr fontId="6" type="noConversion"/>
  </si>
  <si>
    <t>UU (converted)</t>
    <phoneticPr fontId="6" type="noConversion"/>
  </si>
  <si>
    <t>UH</t>
    <phoneticPr fontId="6" type="noConversion"/>
  </si>
  <si>
    <t>EMPA</t>
  </si>
  <si>
    <t>UM-2</t>
    <phoneticPr fontId="6" type="noConversion"/>
  </si>
  <si>
    <t>NIES-05</t>
    <phoneticPr fontId="6" type="noConversion"/>
  </si>
  <si>
    <t>UCI-2</t>
    <phoneticPr fontId="6" type="noConversion"/>
  </si>
  <si>
    <t>NOAA (reanal)</t>
    <phoneticPr fontId="6" type="noConversion"/>
  </si>
  <si>
    <t>UU</t>
    <phoneticPr fontId="6" type="noConversion"/>
  </si>
  <si>
    <t>UF</t>
    <phoneticPr fontId="6" type="noConversion"/>
  </si>
  <si>
    <t>CSIRO_Gaslab</t>
    <phoneticPr fontId="6" type="noConversion"/>
  </si>
  <si>
    <t>Aspendale</t>
    <phoneticPr fontId="6" type="noConversion"/>
  </si>
  <si>
    <t>CSIRO_MD</t>
    <phoneticPr fontId="6" type="noConversion"/>
  </si>
  <si>
    <t>CGBAPS</t>
    <phoneticPr fontId="6" type="noConversion"/>
  </si>
  <si>
    <t>Cape Grim</t>
    <phoneticPr fontId="6" type="noConversion"/>
  </si>
  <si>
    <t>CSIRO_MS</t>
    <phoneticPr fontId="6" type="noConversion"/>
  </si>
  <si>
    <t>NASA</t>
    <phoneticPr fontId="6" type="noConversion"/>
  </si>
  <si>
    <t>Instrument</t>
    <phoneticPr fontId="3" type="noConversion"/>
  </si>
  <si>
    <t>NOAA MS</t>
    <phoneticPr fontId="3" type="noConversion"/>
  </si>
  <si>
    <t>U of M, scale 1</t>
    <phoneticPr fontId="3" type="noConversion"/>
  </si>
  <si>
    <t>U of M, scale 2</t>
    <phoneticPr fontId="3" type="noConversion"/>
  </si>
  <si>
    <t>Multidetector</t>
    <phoneticPr fontId="3" type="noConversion"/>
  </si>
  <si>
    <t>NOAA FID, ECD or MS</t>
    <phoneticPr fontId="3" type="noConversion"/>
  </si>
  <si>
    <t>Medusa</t>
    <phoneticPr fontId="3" type="noConversion"/>
  </si>
  <si>
    <t>converted to SIO-05 when possible</t>
    <phoneticPr fontId="3" type="noConversion"/>
  </si>
  <si>
    <t>Lab Number</t>
    <phoneticPr fontId="3" type="noConversion"/>
  </si>
  <si>
    <t>HCFC-142b (ppt)</t>
    <phoneticPr fontId="3" type="noConversion"/>
  </si>
  <si>
    <t>HFC-134a (ppt)</t>
    <phoneticPr fontId="3" type="noConversion"/>
  </si>
  <si>
    <t>HFC-152a (ppt)</t>
    <phoneticPr fontId="3" type="noConversion"/>
  </si>
  <si>
    <t>HCFC-124 (ppt)</t>
    <phoneticPr fontId="3" type="noConversion"/>
  </si>
  <si>
    <t>HCFC-123 (ppt)</t>
    <phoneticPr fontId="3" type="noConversion"/>
  </si>
  <si>
    <t>CCl4 (ppt)</t>
    <phoneticPr fontId="3" type="noConversion"/>
  </si>
  <si>
    <t>CH3CCl3 (ppt)</t>
    <phoneticPr fontId="3" type="noConversion"/>
  </si>
  <si>
    <t>CH3Cl (ppt)</t>
    <phoneticPr fontId="3" type="noConversion"/>
  </si>
  <si>
    <t>CH3Br (ppt)</t>
    <phoneticPr fontId="3" type="noConversion"/>
  </si>
  <si>
    <t>CH3I (ppt)</t>
    <phoneticPr fontId="3" type="noConversion"/>
  </si>
  <si>
    <t>CH2Cl2 (ppt)</t>
    <phoneticPr fontId="3" type="noConversion"/>
  </si>
  <si>
    <t>CH2Br2 (ppt)</t>
    <phoneticPr fontId="3" type="noConversion"/>
  </si>
  <si>
    <t>CHCl3 (ppt)</t>
    <phoneticPr fontId="3" type="noConversion"/>
  </si>
  <si>
    <t>CHBr3 (ppt)</t>
    <phoneticPr fontId="3" type="noConversion"/>
  </si>
  <si>
    <t>C2HCl3 (ppt)</t>
    <phoneticPr fontId="3" type="noConversion"/>
  </si>
  <si>
    <t>C2Cl4 (ppt)</t>
    <phoneticPr fontId="3" type="noConversion"/>
  </si>
  <si>
    <t>COS (ppt)</t>
    <phoneticPr fontId="3" type="noConversion"/>
  </si>
  <si>
    <t xml:space="preserve"> </t>
    <phoneticPr fontId="3" type="noConversion"/>
  </si>
  <si>
    <t>Lab Number</t>
    <phoneticPr fontId="3" type="noConversion"/>
  </si>
  <si>
    <t>Scale</t>
    <phoneticPr fontId="3" type="noConversion"/>
  </si>
  <si>
    <t>sd</t>
    <phoneticPr fontId="3" type="noConversion"/>
  </si>
  <si>
    <t xml:space="preserve"> </t>
    <phoneticPr fontId="3" type="noConversion"/>
  </si>
  <si>
    <t xml:space="preserve"> </t>
    <phoneticPr fontId="3" type="noConversion"/>
  </si>
  <si>
    <t xml:space="preserve"> </t>
    <phoneticPr fontId="3" type="noConversion"/>
  </si>
  <si>
    <t xml:space="preserve"> </t>
    <phoneticPr fontId="3" type="noConversion"/>
  </si>
  <si>
    <t xml:space="preserve"> </t>
    <phoneticPr fontId="3" type="noConversion"/>
  </si>
  <si>
    <t xml:space="preserve"> </t>
    <phoneticPr fontId="3" type="noConversion"/>
  </si>
  <si>
    <t xml:space="preserve"> </t>
    <phoneticPr fontId="3" type="noConversion"/>
  </si>
  <si>
    <t xml:space="preserve"> </t>
    <phoneticPr fontId="3" type="noConversion"/>
  </si>
  <si>
    <t xml:space="preserve"> </t>
    <phoneticPr fontId="3" type="noConversion"/>
  </si>
  <si>
    <t xml:space="preserve"> </t>
    <phoneticPr fontId="3" type="noConversion"/>
  </si>
  <si>
    <t xml:space="preserve"> </t>
    <phoneticPr fontId="3" type="noConversion"/>
  </si>
  <si>
    <t xml:space="preserve"> </t>
    <phoneticPr fontId="3" type="noConversion"/>
  </si>
  <si>
    <t>(1,1,2-trichloroethene)</t>
    <phoneticPr fontId="3" type="noConversion"/>
  </si>
  <si>
    <t>(tetrachloroethene)</t>
    <phoneticPr fontId="3" type="noConversion"/>
  </si>
  <si>
    <t>(carbonyl sulfide)</t>
    <phoneticPr fontId="3" type="noConversion"/>
  </si>
  <si>
    <t xml:space="preserve"> </t>
    <phoneticPr fontId="3" type="noConversion"/>
  </si>
  <si>
    <t>SX-3526</t>
    <phoneticPr fontId="3" type="noConversion"/>
  </si>
  <si>
    <t>SX-3528</t>
    <phoneticPr fontId="3" type="noConversion"/>
  </si>
  <si>
    <t>SX-3537</t>
    <phoneticPr fontId="3" type="noConversion"/>
  </si>
  <si>
    <t>SX_3536</t>
    <phoneticPr fontId="3" type="noConversion"/>
  </si>
  <si>
    <t>SX-3527</t>
    <phoneticPr fontId="3" type="noConversion"/>
  </si>
  <si>
    <t>SX-3538</t>
    <phoneticPr fontId="3" type="noConversion"/>
  </si>
  <si>
    <t>N2O (ppb)</t>
    <phoneticPr fontId="3" type="noConversion"/>
  </si>
  <si>
    <t>SF6 (ppt)</t>
    <phoneticPr fontId="3" type="noConversion"/>
  </si>
  <si>
    <t>CH4 (ppb)</t>
    <phoneticPr fontId="3" type="noConversion"/>
  </si>
  <si>
    <t>CFC-12 (ppt)</t>
    <phoneticPr fontId="3" type="noConversion"/>
  </si>
  <si>
    <t>CFC-11 (ppt)</t>
    <phoneticPr fontId="3" type="noConversion"/>
  </si>
</sst>
</file>

<file path=xl/styles.xml><?xml version="1.0" encoding="utf-8"?>
<styleSheet xmlns="http://schemas.openxmlformats.org/spreadsheetml/2006/main">
  <numFmts count="4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</numFmts>
  <fonts count="7">
    <font>
      <sz val="10"/>
      <name val="Geneva"/>
    </font>
    <font>
      <sz val="10"/>
      <name val="Geneva"/>
    </font>
    <font>
      <sz val="10"/>
      <name val="Geneva"/>
    </font>
    <font>
      <sz val="8"/>
      <name val="Geneva"/>
    </font>
    <font>
      <sz val="10"/>
      <name val="Geneva"/>
    </font>
    <font>
      <sz val="10"/>
      <name val="Arial"/>
    </font>
    <font>
      <sz val="8"/>
      <name val="Arial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4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2" fillId="0" borderId="3" xfId="0" applyFont="1" applyBorder="1"/>
    <xf numFmtId="0" fontId="2" fillId="0" borderId="0" xfId="0" applyFont="1"/>
    <xf numFmtId="2" fontId="2" fillId="0" borderId="4" xfId="0" applyNumberFormat="1" applyFont="1" applyBorder="1"/>
    <xf numFmtId="2" fontId="2" fillId="0" borderId="0" xfId="0" applyNumberFormat="1" applyFont="1"/>
    <xf numFmtId="0" fontId="0" fillId="2" borderId="0" xfId="0" applyFill="1"/>
    <xf numFmtId="0" fontId="1" fillId="2" borderId="0" xfId="0" applyFont="1" applyFill="1"/>
    <xf numFmtId="2" fontId="5" fillId="0" borderId="0" xfId="0" applyNumberFormat="1" applyFont="1"/>
    <xf numFmtId="0" fontId="5" fillId="0" borderId="0" xfId="0" applyNumberFormat="1" applyFont="1"/>
    <xf numFmtId="0" fontId="5" fillId="0" borderId="0" xfId="0" applyFont="1"/>
    <xf numFmtId="0" fontId="6" fillId="0" borderId="0" xfId="0" applyFont="1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20" Type="http://schemas.openxmlformats.org/officeDocument/2006/relationships/worksheet" Target="worksheets/sheet20.xml"/><Relationship Id="rId21" Type="http://schemas.openxmlformats.org/officeDocument/2006/relationships/worksheet" Target="worksheets/sheet21.xml"/><Relationship Id="rId22" Type="http://schemas.openxmlformats.org/officeDocument/2006/relationships/worksheet" Target="worksheets/sheet22.xml"/><Relationship Id="rId23" Type="http://schemas.openxmlformats.org/officeDocument/2006/relationships/worksheet" Target="worksheets/sheet23.xml"/><Relationship Id="rId24" Type="http://schemas.openxmlformats.org/officeDocument/2006/relationships/worksheet" Target="worksheets/sheet24.xml"/><Relationship Id="rId25" Type="http://schemas.openxmlformats.org/officeDocument/2006/relationships/worksheet" Target="worksheets/sheet25.xml"/><Relationship Id="rId26" Type="http://schemas.openxmlformats.org/officeDocument/2006/relationships/worksheet" Target="worksheets/sheet26.xml"/><Relationship Id="rId27" Type="http://schemas.openxmlformats.org/officeDocument/2006/relationships/worksheet" Target="worksheets/sheet27.xml"/><Relationship Id="rId28" Type="http://schemas.openxmlformats.org/officeDocument/2006/relationships/worksheet" Target="worksheets/sheet28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30" Type="http://schemas.openxmlformats.org/officeDocument/2006/relationships/worksheet" Target="worksheets/sheet30.xml"/><Relationship Id="rId31" Type="http://schemas.openxmlformats.org/officeDocument/2006/relationships/worksheet" Target="worksheets/sheet31.xml"/><Relationship Id="rId32" Type="http://schemas.openxmlformats.org/officeDocument/2006/relationships/worksheet" Target="worksheets/sheet32.xml"/><Relationship Id="rId9" Type="http://schemas.openxmlformats.org/officeDocument/2006/relationships/worksheet" Target="worksheets/sheet9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33" Type="http://schemas.openxmlformats.org/officeDocument/2006/relationships/externalLink" Target="externalLinks/externalLink1.xml"/><Relationship Id="rId34" Type="http://schemas.openxmlformats.org/officeDocument/2006/relationships/theme" Target="theme/theme1.xml"/><Relationship Id="rId35" Type="http://schemas.openxmlformats.org/officeDocument/2006/relationships/styles" Target="styles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worksheet" Target="worksheets/sheet18.xml"/><Relationship Id="rId19" Type="http://schemas.openxmlformats.org/officeDocument/2006/relationships/worksheet" Target="worksheets/sheet19.xml"/><Relationship Id="rId37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IHALACE_Summary_2011dat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ble_S2"/>
      <sheetName val="NOTES"/>
      <sheetName val="Table_scales"/>
      <sheetName val="Lab_overview"/>
      <sheetName val="scales"/>
      <sheetName val="scale_origin"/>
      <sheetName val="Summary_Table_Diluted"/>
      <sheetName val="Summary_Table_Ambient"/>
      <sheetName val="N2O"/>
      <sheetName val="CH4_2"/>
      <sheetName val="CH4"/>
      <sheetName val="CFC12_2"/>
      <sheetName val="CFC12"/>
      <sheetName val="CFC11"/>
      <sheetName val="CFC113"/>
      <sheetName val="CFC114"/>
      <sheetName val="CFC115"/>
      <sheetName val="CFC13"/>
      <sheetName val="HCFC22"/>
      <sheetName val="HCFC141b"/>
      <sheetName val="HCFC142b"/>
      <sheetName val="HFC134a"/>
      <sheetName val="HFC152a"/>
      <sheetName val="HCFC124"/>
      <sheetName val="HCFC123"/>
      <sheetName val="CCl4"/>
      <sheetName val="CH3CCl3"/>
      <sheetName val="CH3Cl"/>
      <sheetName val="CH2Cl2"/>
      <sheetName val="CHCl3"/>
      <sheetName val="C2HCl3"/>
      <sheetName val="C2Cl4"/>
      <sheetName val="H1301"/>
      <sheetName val="H1211"/>
      <sheetName val="H2402"/>
      <sheetName val="CH3Br"/>
      <sheetName val="CH2Br2"/>
      <sheetName val="CHBr3"/>
      <sheetName val="CHBr2Cl"/>
      <sheetName val="CHBrCl2"/>
      <sheetName val="CH3I"/>
      <sheetName val="SF6"/>
      <sheetName val="COS"/>
      <sheetName val="CH3Br_special"/>
      <sheetName val="COS_special"/>
      <sheetName val="template"/>
    </sheetNames>
    <sheetDataSet>
      <sheetData sheetId="0"/>
      <sheetData sheetId="1"/>
      <sheetData sheetId="2"/>
      <sheetData sheetId="3">
        <row r="6">
          <cell r="A6">
            <v>1</v>
          </cell>
        </row>
        <row r="7">
          <cell r="A7">
            <v>1.1000000000000001</v>
          </cell>
        </row>
        <row r="8">
          <cell r="A8">
            <v>2</v>
          </cell>
        </row>
        <row r="9">
          <cell r="A9">
            <v>2.1</v>
          </cell>
        </row>
        <row r="10">
          <cell r="A10">
            <v>3</v>
          </cell>
        </row>
        <row r="11">
          <cell r="A11">
            <v>4</v>
          </cell>
        </row>
        <row r="12">
          <cell r="A12">
            <v>5</v>
          </cell>
        </row>
        <row r="13">
          <cell r="A13">
            <v>6</v>
          </cell>
        </row>
        <row r="14">
          <cell r="A14">
            <v>6.1</v>
          </cell>
        </row>
        <row r="15">
          <cell r="A15">
            <v>7</v>
          </cell>
        </row>
        <row r="16">
          <cell r="A16">
            <v>8</v>
          </cell>
        </row>
        <row r="17">
          <cell r="A17">
            <v>9</v>
          </cell>
        </row>
        <row r="18">
          <cell r="A18">
            <v>9.1</v>
          </cell>
        </row>
        <row r="19">
          <cell r="A19">
            <v>9.1999999999999993</v>
          </cell>
        </row>
        <row r="20">
          <cell r="A20">
            <v>10</v>
          </cell>
        </row>
        <row r="21">
          <cell r="A21">
            <v>11</v>
          </cell>
        </row>
        <row r="22">
          <cell r="A22">
            <v>11.1</v>
          </cell>
        </row>
        <row r="23">
          <cell r="A23">
            <v>12</v>
          </cell>
        </row>
        <row r="24">
          <cell r="A24">
            <v>13</v>
          </cell>
        </row>
        <row r="25">
          <cell r="A25">
            <v>14</v>
          </cell>
        </row>
        <row r="26">
          <cell r="A26">
            <v>15</v>
          </cell>
        </row>
        <row r="27">
          <cell r="A27">
            <v>16</v>
          </cell>
        </row>
        <row r="28">
          <cell r="A28">
            <v>17</v>
          </cell>
        </row>
        <row r="29">
          <cell r="A29">
            <v>17.100000000000001</v>
          </cell>
        </row>
        <row r="30">
          <cell r="A30">
            <v>17.2</v>
          </cell>
        </row>
        <row r="31">
          <cell r="A31">
            <v>18</v>
          </cell>
        </row>
        <row r="32">
          <cell r="A32">
            <v>19</v>
          </cell>
        </row>
        <row r="33">
          <cell r="A33">
            <v>1</v>
          </cell>
        </row>
      </sheetData>
      <sheetData sheetId="4"/>
      <sheetData sheetId="5"/>
      <sheetData sheetId="6"/>
      <sheetData sheetId="7"/>
      <sheetData sheetId="8">
        <row r="6">
          <cell r="D6" t="str">
            <v>NOAA-06</v>
          </cell>
          <cell r="H6">
            <v>259.24</v>
          </cell>
          <cell r="I6">
            <v>0.1</v>
          </cell>
          <cell r="J6">
            <v>318.39999999999998</v>
          </cell>
          <cell r="K6">
            <v>0.12</v>
          </cell>
          <cell r="L6">
            <v>318.23</v>
          </cell>
          <cell r="M6">
            <v>0.08</v>
          </cell>
          <cell r="N6">
            <v>259.07</v>
          </cell>
          <cell r="O6">
            <v>0.09</v>
          </cell>
          <cell r="P6">
            <v>318.39999999999998</v>
          </cell>
          <cell r="Q6">
            <v>0.11</v>
          </cell>
          <cell r="R6">
            <v>318.16000000000003</v>
          </cell>
          <cell r="S6">
            <v>0.06</v>
          </cell>
        </row>
        <row r="7">
          <cell r="D7" t="str">
            <v xml:space="preserve"> </v>
          </cell>
          <cell r="H7">
            <v>99999</v>
          </cell>
          <cell r="I7">
            <v>99999</v>
          </cell>
          <cell r="J7">
            <v>99999</v>
          </cell>
          <cell r="K7">
            <v>99999</v>
          </cell>
          <cell r="L7">
            <v>99999</v>
          </cell>
          <cell r="M7">
            <v>99999</v>
          </cell>
          <cell r="N7">
            <v>99999</v>
          </cell>
          <cell r="O7">
            <v>99999</v>
          </cell>
          <cell r="P7">
            <v>99999</v>
          </cell>
          <cell r="Q7">
            <v>99999</v>
          </cell>
          <cell r="R7">
            <v>99999</v>
          </cell>
          <cell r="S7">
            <v>99999</v>
          </cell>
        </row>
        <row r="8">
          <cell r="D8" t="str">
            <v>SIO-98</v>
          </cell>
          <cell r="H8">
            <v>254.64</v>
          </cell>
          <cell r="I8">
            <v>0.2</v>
          </cell>
          <cell r="J8">
            <v>318.39999999999998</v>
          </cell>
          <cell r="K8">
            <v>0.13</v>
          </cell>
          <cell r="L8">
            <v>318.08</v>
          </cell>
          <cell r="M8">
            <v>0.1</v>
          </cell>
          <cell r="N8">
            <v>99999</v>
          </cell>
          <cell r="O8">
            <v>99999</v>
          </cell>
          <cell r="P8">
            <v>99999</v>
          </cell>
          <cell r="Q8">
            <v>99999</v>
          </cell>
          <cell r="R8">
            <v>99999</v>
          </cell>
          <cell r="S8">
            <v>99999</v>
          </cell>
        </row>
        <row r="9">
          <cell r="D9" t="str">
            <v xml:space="preserve"> </v>
          </cell>
          <cell r="H9">
            <v>99999</v>
          </cell>
          <cell r="I9">
            <v>99999</v>
          </cell>
          <cell r="J9">
            <v>99999</v>
          </cell>
          <cell r="K9">
            <v>99999</v>
          </cell>
          <cell r="L9">
            <v>99999</v>
          </cell>
          <cell r="M9">
            <v>99999</v>
          </cell>
          <cell r="N9">
            <v>99999</v>
          </cell>
          <cell r="O9">
            <v>99999</v>
          </cell>
          <cell r="P9">
            <v>99999</v>
          </cell>
          <cell r="Q9">
            <v>99999</v>
          </cell>
          <cell r="R9">
            <v>99999</v>
          </cell>
          <cell r="S9">
            <v>99999</v>
          </cell>
        </row>
        <row r="10">
          <cell r="D10" t="str">
            <v>NOAA-06</v>
          </cell>
          <cell r="H10">
            <v>99999</v>
          </cell>
          <cell r="I10">
            <v>99999</v>
          </cell>
          <cell r="J10">
            <v>99999</v>
          </cell>
          <cell r="K10">
            <v>99999</v>
          </cell>
          <cell r="L10">
            <v>99999</v>
          </cell>
          <cell r="M10">
            <v>99999</v>
          </cell>
          <cell r="N10">
            <v>256.57525484833337</v>
          </cell>
          <cell r="O10">
            <v>0.5</v>
          </cell>
          <cell r="P10">
            <v>317.35886481070315</v>
          </cell>
          <cell r="Q10">
            <v>0.5</v>
          </cell>
          <cell r="R10">
            <v>317.06081192718813</v>
          </cell>
          <cell r="S10">
            <v>0.1</v>
          </cell>
        </row>
        <row r="11">
          <cell r="D11" t="str">
            <v xml:space="preserve"> </v>
          </cell>
          <cell r="H11">
            <v>99999</v>
          </cell>
          <cell r="I11">
            <v>99999</v>
          </cell>
          <cell r="J11">
            <v>99999</v>
          </cell>
          <cell r="K11">
            <v>99999</v>
          </cell>
          <cell r="L11">
            <v>99999</v>
          </cell>
          <cell r="M11">
            <v>99999</v>
          </cell>
          <cell r="N11">
            <v>99999</v>
          </cell>
          <cell r="O11">
            <v>99999</v>
          </cell>
          <cell r="P11">
            <v>99999</v>
          </cell>
          <cell r="Q11">
            <v>99999</v>
          </cell>
          <cell r="R11">
            <v>99999</v>
          </cell>
          <cell r="S11">
            <v>99999</v>
          </cell>
        </row>
        <row r="12">
          <cell r="D12" t="str">
            <v>NOAA-06</v>
          </cell>
          <cell r="H12">
            <v>99999</v>
          </cell>
          <cell r="I12">
            <v>99999</v>
          </cell>
          <cell r="J12">
            <v>99999</v>
          </cell>
          <cell r="K12">
            <v>99999</v>
          </cell>
          <cell r="L12">
            <v>99999</v>
          </cell>
          <cell r="M12">
            <v>99999</v>
          </cell>
          <cell r="N12">
            <v>259.54038051169567</v>
          </cell>
          <cell r="O12">
            <v>0.87</v>
          </cell>
          <cell r="P12">
            <v>318.31252615784229</v>
          </cell>
          <cell r="Q12">
            <v>0.13</v>
          </cell>
          <cell r="R12">
            <v>318.20326082444041</v>
          </cell>
          <cell r="S12">
            <v>0.06</v>
          </cell>
        </row>
        <row r="13">
          <cell r="D13" t="str">
            <v xml:space="preserve"> </v>
          </cell>
          <cell r="H13">
            <v>99999</v>
          </cell>
          <cell r="I13">
            <v>99999</v>
          </cell>
          <cell r="J13">
            <v>99999</v>
          </cell>
          <cell r="K13">
            <v>99999</v>
          </cell>
          <cell r="L13">
            <v>99999</v>
          </cell>
          <cell r="M13">
            <v>99999</v>
          </cell>
          <cell r="N13">
            <v>99999</v>
          </cell>
          <cell r="O13">
            <v>99999</v>
          </cell>
          <cell r="P13">
            <v>99999</v>
          </cell>
          <cell r="Q13">
            <v>99999</v>
          </cell>
          <cell r="R13">
            <v>99999</v>
          </cell>
          <cell r="S13">
            <v>99999</v>
          </cell>
        </row>
        <row r="14">
          <cell r="D14" t="str">
            <v xml:space="preserve"> </v>
          </cell>
          <cell r="H14">
            <v>99999</v>
          </cell>
          <cell r="I14">
            <v>99999</v>
          </cell>
          <cell r="J14">
            <v>99999</v>
          </cell>
          <cell r="K14">
            <v>99999</v>
          </cell>
          <cell r="L14">
            <v>99999</v>
          </cell>
          <cell r="M14">
            <v>99999</v>
          </cell>
          <cell r="N14">
            <v>99999</v>
          </cell>
          <cell r="O14">
            <v>99999</v>
          </cell>
          <cell r="P14">
            <v>99999</v>
          </cell>
          <cell r="Q14">
            <v>99999</v>
          </cell>
          <cell r="R14">
            <v>99999</v>
          </cell>
          <cell r="S14">
            <v>99999</v>
          </cell>
        </row>
        <row r="15">
          <cell r="D15" t="str">
            <v>NIST-SRM</v>
          </cell>
          <cell r="H15">
            <v>99999</v>
          </cell>
          <cell r="I15">
            <v>99999</v>
          </cell>
          <cell r="J15">
            <v>99999</v>
          </cell>
          <cell r="K15">
            <v>99999</v>
          </cell>
          <cell r="L15">
            <v>99999</v>
          </cell>
          <cell r="M15">
            <v>99999</v>
          </cell>
          <cell r="N15">
            <v>258.7</v>
          </cell>
          <cell r="O15">
            <v>4.9000000000000004</v>
          </cell>
          <cell r="P15">
            <v>319.89999999999998</v>
          </cell>
          <cell r="Q15">
            <v>6.1</v>
          </cell>
          <cell r="R15">
            <v>319.39999999999998</v>
          </cell>
          <cell r="S15">
            <v>6.1</v>
          </cell>
        </row>
        <row r="16">
          <cell r="D16" t="str">
            <v>NOAA-06</v>
          </cell>
          <cell r="H16">
            <v>99999</v>
          </cell>
          <cell r="I16">
            <v>99999</v>
          </cell>
          <cell r="J16">
            <v>99999</v>
          </cell>
          <cell r="K16">
            <v>99999</v>
          </cell>
          <cell r="L16">
            <v>99999</v>
          </cell>
          <cell r="M16">
            <v>99999</v>
          </cell>
          <cell r="N16">
            <v>259.27996542393936</v>
          </cell>
          <cell r="O16">
            <v>0.06</v>
          </cell>
          <cell r="P16">
            <v>318.42178932109829</v>
          </cell>
          <cell r="Q16">
            <v>0.11</v>
          </cell>
          <cell r="R16">
            <v>318.28272673660712</v>
          </cell>
          <cell r="S16">
            <v>7.0000000000000007E-2</v>
          </cell>
        </row>
        <row r="17">
          <cell r="D17" t="str">
            <v>SIO-98</v>
          </cell>
          <cell r="H17">
            <v>259.04000000000002</v>
          </cell>
          <cell r="I17">
            <v>0.1</v>
          </cell>
          <cell r="J17">
            <v>318.41000000000003</v>
          </cell>
          <cell r="K17">
            <v>0.1</v>
          </cell>
          <cell r="L17">
            <v>318.13</v>
          </cell>
          <cell r="M17">
            <v>0.03</v>
          </cell>
          <cell r="N17">
            <v>99999</v>
          </cell>
          <cell r="O17">
            <v>99999</v>
          </cell>
          <cell r="P17">
            <v>99999</v>
          </cell>
          <cell r="Q17">
            <v>99999</v>
          </cell>
          <cell r="R17">
            <v>99999</v>
          </cell>
          <cell r="S17">
            <v>99999</v>
          </cell>
        </row>
        <row r="18">
          <cell r="H18">
            <v>99999</v>
          </cell>
          <cell r="I18">
            <v>99999</v>
          </cell>
          <cell r="J18">
            <v>99999</v>
          </cell>
          <cell r="K18">
            <v>99999</v>
          </cell>
          <cell r="L18">
            <v>99999</v>
          </cell>
          <cell r="M18">
            <v>99999</v>
          </cell>
          <cell r="N18">
            <v>99999</v>
          </cell>
          <cell r="O18">
            <v>99999</v>
          </cell>
          <cell r="P18">
            <v>99999</v>
          </cell>
          <cell r="Q18">
            <v>99999</v>
          </cell>
          <cell r="R18">
            <v>99999</v>
          </cell>
          <cell r="S18">
            <v>99999</v>
          </cell>
        </row>
        <row r="19">
          <cell r="H19">
            <v>99999</v>
          </cell>
          <cell r="I19">
            <v>99999</v>
          </cell>
          <cell r="J19">
            <v>99999</v>
          </cell>
          <cell r="K19">
            <v>99999</v>
          </cell>
          <cell r="L19">
            <v>99999</v>
          </cell>
          <cell r="M19">
            <v>99999</v>
          </cell>
          <cell r="N19">
            <v>99999</v>
          </cell>
          <cell r="O19">
            <v>99999</v>
          </cell>
          <cell r="P19">
            <v>99999</v>
          </cell>
          <cell r="Q19">
            <v>99999</v>
          </cell>
          <cell r="R19">
            <v>99999</v>
          </cell>
          <cell r="S19">
            <v>99999</v>
          </cell>
        </row>
        <row r="20">
          <cell r="D20" t="str">
            <v xml:space="preserve"> </v>
          </cell>
          <cell r="H20">
            <v>99999</v>
          </cell>
          <cell r="I20">
            <v>99999</v>
          </cell>
          <cell r="J20">
            <v>99999</v>
          </cell>
          <cell r="K20">
            <v>99999</v>
          </cell>
          <cell r="L20">
            <v>99999</v>
          </cell>
          <cell r="M20">
            <v>99999</v>
          </cell>
          <cell r="N20">
            <v>99999</v>
          </cell>
          <cell r="O20">
            <v>99999</v>
          </cell>
          <cell r="P20">
            <v>99999</v>
          </cell>
          <cell r="Q20">
            <v>99999</v>
          </cell>
          <cell r="R20">
            <v>99999</v>
          </cell>
          <cell r="S20">
            <v>99999</v>
          </cell>
        </row>
        <row r="21">
          <cell r="D21" t="str">
            <v xml:space="preserve"> </v>
          </cell>
          <cell r="H21">
            <v>99999</v>
          </cell>
          <cell r="I21">
            <v>99999</v>
          </cell>
          <cell r="J21">
            <v>99999</v>
          </cell>
          <cell r="K21">
            <v>99999</v>
          </cell>
          <cell r="L21">
            <v>99999</v>
          </cell>
          <cell r="M21">
            <v>99999</v>
          </cell>
          <cell r="N21">
            <v>99999</v>
          </cell>
          <cell r="O21">
            <v>99999</v>
          </cell>
          <cell r="P21">
            <v>99999</v>
          </cell>
          <cell r="Q21">
            <v>99999</v>
          </cell>
          <cell r="R21">
            <v>99999</v>
          </cell>
          <cell r="S21">
            <v>99999</v>
          </cell>
        </row>
        <row r="22">
          <cell r="D22" t="str">
            <v xml:space="preserve"> </v>
          </cell>
          <cell r="H22">
            <v>99999</v>
          </cell>
          <cell r="I22">
            <v>99999</v>
          </cell>
          <cell r="J22">
            <v>99999</v>
          </cell>
          <cell r="K22">
            <v>99999</v>
          </cell>
          <cell r="L22">
            <v>99999</v>
          </cell>
          <cell r="M22">
            <v>99999</v>
          </cell>
          <cell r="N22">
            <v>99999</v>
          </cell>
          <cell r="O22">
            <v>99999</v>
          </cell>
          <cell r="P22">
            <v>99999</v>
          </cell>
          <cell r="Q22">
            <v>99999</v>
          </cell>
          <cell r="R22">
            <v>99999</v>
          </cell>
          <cell r="S22">
            <v>99999</v>
          </cell>
        </row>
        <row r="23">
          <cell r="D23" t="str">
            <v>NOAA-06</v>
          </cell>
          <cell r="H23">
            <v>99999</v>
          </cell>
          <cell r="I23">
            <v>99999</v>
          </cell>
          <cell r="J23">
            <v>99999</v>
          </cell>
          <cell r="K23">
            <v>99999</v>
          </cell>
          <cell r="L23">
            <v>99999</v>
          </cell>
          <cell r="M23">
            <v>99999</v>
          </cell>
          <cell r="N23">
            <v>258.2783053901162</v>
          </cell>
          <cell r="O23">
            <v>1.4</v>
          </cell>
          <cell r="P23">
            <v>318.15359404687518</v>
          </cell>
          <cell r="Q23">
            <v>1.5</v>
          </cell>
          <cell r="R23">
            <v>315.76906509638076</v>
          </cell>
          <cell r="S23">
            <v>0.6</v>
          </cell>
        </row>
        <row r="24">
          <cell r="D24" t="str">
            <v>SIO-98</v>
          </cell>
          <cell r="H24">
            <v>99999</v>
          </cell>
          <cell r="I24">
            <v>99999</v>
          </cell>
          <cell r="J24">
            <v>99999</v>
          </cell>
          <cell r="K24">
            <v>99999</v>
          </cell>
          <cell r="L24">
            <v>99999</v>
          </cell>
          <cell r="M24">
            <v>99999</v>
          </cell>
          <cell r="N24">
            <v>256.2</v>
          </cell>
          <cell r="O24">
            <v>0.04</v>
          </cell>
          <cell r="P24">
            <v>319.10000000000002</v>
          </cell>
          <cell r="Q24">
            <v>0.02</v>
          </cell>
          <cell r="R24">
            <v>318.94</v>
          </cell>
          <cell r="S24">
            <v>0.01</v>
          </cell>
        </row>
        <row r="25">
          <cell r="D25" t="str">
            <v>SIO-98</v>
          </cell>
          <cell r="H25">
            <v>99999</v>
          </cell>
          <cell r="I25">
            <v>99999</v>
          </cell>
          <cell r="J25">
            <v>99999</v>
          </cell>
          <cell r="K25">
            <v>99999</v>
          </cell>
          <cell r="L25">
            <v>99999</v>
          </cell>
          <cell r="M25">
            <v>99999</v>
          </cell>
          <cell r="N25">
            <v>262.07</v>
          </cell>
          <cell r="O25">
            <v>0.86</v>
          </cell>
          <cell r="P25">
            <v>318.27999999999997</v>
          </cell>
          <cell r="Q25">
            <v>1.31</v>
          </cell>
          <cell r="R25">
            <v>317.72000000000003</v>
          </cell>
          <cell r="S25">
            <v>0.79</v>
          </cell>
        </row>
        <row r="26">
          <cell r="D26" t="str">
            <v>NIST-SRM</v>
          </cell>
          <cell r="H26">
            <v>259.2</v>
          </cell>
          <cell r="I26">
            <v>0.13</v>
          </cell>
          <cell r="J26">
            <v>318.2</v>
          </cell>
          <cell r="K26">
            <v>0.24</v>
          </cell>
          <cell r="L26">
            <v>318</v>
          </cell>
          <cell r="M26">
            <v>0.05</v>
          </cell>
          <cell r="N26">
            <v>99999</v>
          </cell>
          <cell r="O26">
            <v>99999</v>
          </cell>
          <cell r="P26">
            <v>99999</v>
          </cell>
          <cell r="Q26">
            <v>99999</v>
          </cell>
          <cell r="R26">
            <v>99999</v>
          </cell>
          <cell r="S26">
            <v>99999</v>
          </cell>
        </row>
        <row r="27">
          <cell r="D27" t="str">
            <v xml:space="preserve"> </v>
          </cell>
          <cell r="H27">
            <v>99999</v>
          </cell>
          <cell r="I27">
            <v>99999</v>
          </cell>
          <cell r="J27">
            <v>99999</v>
          </cell>
          <cell r="K27">
            <v>99999</v>
          </cell>
          <cell r="L27">
            <v>99999</v>
          </cell>
          <cell r="M27">
            <v>99999</v>
          </cell>
          <cell r="N27">
            <v>99999</v>
          </cell>
          <cell r="O27">
            <v>99999</v>
          </cell>
          <cell r="P27">
            <v>99999</v>
          </cell>
          <cell r="Q27">
            <v>99999</v>
          </cell>
          <cell r="R27">
            <v>99999</v>
          </cell>
          <cell r="S27">
            <v>99999</v>
          </cell>
        </row>
        <row r="28">
          <cell r="D28" t="str">
            <v>NOAA-92</v>
          </cell>
          <cell r="H28">
            <v>257.73</v>
          </cell>
          <cell r="I28">
            <v>0.35</v>
          </cell>
          <cell r="J28">
            <v>319.14999999999998</v>
          </cell>
          <cell r="K28">
            <v>0.64</v>
          </cell>
          <cell r="L28">
            <v>318.94</v>
          </cell>
          <cell r="M28">
            <v>0.45</v>
          </cell>
          <cell r="N28">
            <v>99999</v>
          </cell>
          <cell r="O28">
            <v>99999</v>
          </cell>
          <cell r="P28">
            <v>99999</v>
          </cell>
          <cell r="Q28">
            <v>99999</v>
          </cell>
          <cell r="R28">
            <v>99999</v>
          </cell>
          <cell r="S28">
            <v>99999</v>
          </cell>
        </row>
        <row r="29">
          <cell r="D29" t="str">
            <v>SIO-98</v>
          </cell>
          <cell r="H29">
            <v>257.72000000000003</v>
          </cell>
          <cell r="I29">
            <v>0.14000000000000001</v>
          </cell>
          <cell r="J29">
            <v>318.27999999999997</v>
          </cell>
          <cell r="K29">
            <v>0.15</v>
          </cell>
          <cell r="L29">
            <v>318.08</v>
          </cell>
          <cell r="M29">
            <v>0.14000000000000001</v>
          </cell>
          <cell r="N29">
            <v>99999</v>
          </cell>
          <cell r="O29">
            <v>99999</v>
          </cell>
          <cell r="P29">
            <v>99999</v>
          </cell>
          <cell r="Q29">
            <v>99999</v>
          </cell>
          <cell r="R29">
            <v>99999</v>
          </cell>
          <cell r="S29">
            <v>99999</v>
          </cell>
        </row>
        <row r="30">
          <cell r="D30" t="str">
            <v xml:space="preserve"> </v>
          </cell>
          <cell r="H30">
            <v>99999</v>
          </cell>
          <cell r="I30">
            <v>99999</v>
          </cell>
          <cell r="J30">
            <v>99999</v>
          </cell>
          <cell r="K30">
            <v>99999</v>
          </cell>
          <cell r="L30">
            <v>99999</v>
          </cell>
          <cell r="M30">
            <v>99999</v>
          </cell>
          <cell r="N30">
            <v>99999</v>
          </cell>
          <cell r="O30">
            <v>99999</v>
          </cell>
          <cell r="P30">
            <v>99999</v>
          </cell>
          <cell r="Q30">
            <v>99999</v>
          </cell>
          <cell r="R30">
            <v>99999</v>
          </cell>
          <cell r="S30">
            <v>99999</v>
          </cell>
        </row>
        <row r="31">
          <cell r="D31" t="str">
            <v xml:space="preserve"> </v>
          </cell>
          <cell r="H31">
            <v>99999</v>
          </cell>
          <cell r="I31">
            <v>99999</v>
          </cell>
          <cell r="J31">
            <v>99999</v>
          </cell>
          <cell r="K31">
            <v>99999</v>
          </cell>
          <cell r="L31">
            <v>99999</v>
          </cell>
          <cell r="M31">
            <v>99999</v>
          </cell>
          <cell r="N31">
            <v>99999</v>
          </cell>
          <cell r="O31">
            <v>99999</v>
          </cell>
          <cell r="P31">
            <v>99999</v>
          </cell>
          <cell r="Q31">
            <v>99999</v>
          </cell>
          <cell r="R31">
            <v>99999</v>
          </cell>
          <cell r="S31">
            <v>99999</v>
          </cell>
        </row>
        <row r="32">
          <cell r="D32" t="str">
            <v xml:space="preserve"> </v>
          </cell>
          <cell r="H32">
            <v>99999</v>
          </cell>
          <cell r="I32">
            <v>99999</v>
          </cell>
          <cell r="J32">
            <v>99999</v>
          </cell>
          <cell r="K32">
            <v>99999</v>
          </cell>
          <cell r="L32">
            <v>99999</v>
          </cell>
          <cell r="M32">
            <v>99999</v>
          </cell>
          <cell r="N32">
            <v>99999</v>
          </cell>
          <cell r="O32">
            <v>99999</v>
          </cell>
          <cell r="P32">
            <v>99999</v>
          </cell>
          <cell r="Q32">
            <v>99999</v>
          </cell>
          <cell r="R32">
            <v>99999</v>
          </cell>
          <cell r="S32">
            <v>99999</v>
          </cell>
        </row>
        <row r="33">
          <cell r="D33" t="str">
            <v>NOAA-06</v>
          </cell>
          <cell r="H33">
            <v>259.01</v>
          </cell>
          <cell r="I33">
            <v>0.12</v>
          </cell>
          <cell r="J33">
            <v>318.43</v>
          </cell>
          <cell r="K33">
            <v>0.16</v>
          </cell>
          <cell r="L33">
            <v>318.18</v>
          </cell>
          <cell r="M33">
            <v>0.1</v>
          </cell>
          <cell r="N33">
            <v>258.60000000000002</v>
          </cell>
          <cell r="O33">
            <v>0.12</v>
          </cell>
          <cell r="P33">
            <v>318.3</v>
          </cell>
          <cell r="Q33">
            <v>0.09</v>
          </cell>
          <cell r="R33">
            <v>318.20999999999998</v>
          </cell>
          <cell r="S33">
            <v>0.1</v>
          </cell>
        </row>
      </sheetData>
      <sheetData sheetId="9">
        <row r="6">
          <cell r="D6" t="str">
            <v>NOAA04</v>
          </cell>
          <cell r="H6">
            <v>1492.47</v>
          </cell>
          <cell r="I6">
            <v>0.12</v>
          </cell>
          <cell r="J6">
            <v>1835.18</v>
          </cell>
          <cell r="K6">
            <v>0.28000000000000003</v>
          </cell>
          <cell r="L6">
            <v>1807</v>
          </cell>
          <cell r="M6">
            <v>0.08</v>
          </cell>
          <cell r="N6">
            <v>1466.11</v>
          </cell>
          <cell r="O6">
            <v>0.16</v>
          </cell>
          <cell r="P6">
            <v>1835.36</v>
          </cell>
          <cell r="Q6">
            <v>0.22</v>
          </cell>
          <cell r="R6">
            <v>1810.33</v>
          </cell>
          <cell r="S6">
            <v>0.24</v>
          </cell>
        </row>
        <row r="7">
          <cell r="D7" t="str">
            <v xml:space="preserve"> </v>
          </cell>
          <cell r="H7">
            <v>99999</v>
          </cell>
          <cell r="I7">
            <v>99999</v>
          </cell>
          <cell r="J7">
            <v>99999</v>
          </cell>
          <cell r="K7">
            <v>99999</v>
          </cell>
          <cell r="L7">
            <v>99999</v>
          </cell>
          <cell r="M7">
            <v>99999</v>
          </cell>
          <cell r="N7">
            <v>99999</v>
          </cell>
          <cell r="O7">
            <v>99999</v>
          </cell>
          <cell r="P7">
            <v>99999</v>
          </cell>
          <cell r="Q7">
            <v>99999</v>
          </cell>
          <cell r="R7">
            <v>99999</v>
          </cell>
          <cell r="S7">
            <v>99999</v>
          </cell>
        </row>
        <row r="8">
          <cell r="D8" t="str">
            <v>Tohoku_Univ</v>
          </cell>
          <cell r="H8">
            <v>1492.02</v>
          </cell>
          <cell r="I8">
            <v>0.45</v>
          </cell>
          <cell r="J8">
            <v>1834.62</v>
          </cell>
          <cell r="K8">
            <v>0.55000000000000004</v>
          </cell>
          <cell r="L8">
            <v>1805.65</v>
          </cell>
          <cell r="M8">
            <v>0.9</v>
          </cell>
          <cell r="N8">
            <v>99999</v>
          </cell>
          <cell r="O8">
            <v>99999</v>
          </cell>
          <cell r="P8">
            <v>99999</v>
          </cell>
          <cell r="Q8">
            <v>99999</v>
          </cell>
          <cell r="R8">
            <v>99999</v>
          </cell>
          <cell r="S8">
            <v>99999</v>
          </cell>
        </row>
        <row r="9">
          <cell r="D9" t="str">
            <v xml:space="preserve"> </v>
          </cell>
          <cell r="H9">
            <v>99999</v>
          </cell>
          <cell r="I9">
            <v>99999</v>
          </cell>
          <cell r="J9">
            <v>99999</v>
          </cell>
          <cell r="K9">
            <v>99999</v>
          </cell>
          <cell r="L9">
            <v>99999</v>
          </cell>
          <cell r="M9">
            <v>99999</v>
          </cell>
          <cell r="N9">
            <v>99999</v>
          </cell>
          <cell r="O9">
            <v>99999</v>
          </cell>
          <cell r="P9">
            <v>99999</v>
          </cell>
          <cell r="Q9">
            <v>99999</v>
          </cell>
          <cell r="R9">
            <v>99999</v>
          </cell>
          <cell r="S9">
            <v>99999</v>
          </cell>
        </row>
        <row r="10">
          <cell r="D10" t="str">
            <v>NOAA04</v>
          </cell>
          <cell r="H10">
            <v>99999</v>
          </cell>
          <cell r="I10">
            <v>99999</v>
          </cell>
          <cell r="J10">
            <v>99999</v>
          </cell>
          <cell r="K10">
            <v>99999</v>
          </cell>
          <cell r="L10">
            <v>99999</v>
          </cell>
          <cell r="M10">
            <v>99999</v>
          </cell>
          <cell r="N10">
            <v>1459.57708</v>
          </cell>
          <cell r="O10">
            <v>0.1</v>
          </cell>
          <cell r="P10">
            <v>1836.3923600000001</v>
          </cell>
          <cell r="Q10">
            <v>2</v>
          </cell>
          <cell r="R10">
            <v>1809.7662399999999</v>
          </cell>
          <cell r="S10">
            <v>2</v>
          </cell>
        </row>
        <row r="11">
          <cell r="D11" t="str">
            <v xml:space="preserve"> </v>
          </cell>
          <cell r="H11">
            <v>99999</v>
          </cell>
          <cell r="I11">
            <v>99999</v>
          </cell>
          <cell r="J11">
            <v>99999</v>
          </cell>
          <cell r="K11">
            <v>99999</v>
          </cell>
          <cell r="L11">
            <v>99999</v>
          </cell>
          <cell r="M11">
            <v>99999</v>
          </cell>
          <cell r="N11">
            <v>99999</v>
          </cell>
          <cell r="O11">
            <v>99999</v>
          </cell>
          <cell r="P11">
            <v>99999</v>
          </cell>
          <cell r="Q11">
            <v>99999</v>
          </cell>
          <cell r="R11">
            <v>99999</v>
          </cell>
          <cell r="S11">
            <v>99999</v>
          </cell>
        </row>
        <row r="12">
          <cell r="D12" t="str">
            <v>NOAA04</v>
          </cell>
          <cell r="H12">
            <v>99999</v>
          </cell>
          <cell r="I12">
            <v>99999</v>
          </cell>
          <cell r="J12">
            <v>99999</v>
          </cell>
          <cell r="K12">
            <v>99999</v>
          </cell>
          <cell r="L12">
            <v>99999</v>
          </cell>
          <cell r="M12">
            <v>99999</v>
          </cell>
          <cell r="N12">
            <v>1466.7145</v>
          </cell>
          <cell r="O12">
            <v>0.1</v>
          </cell>
          <cell r="P12">
            <v>1836.6252120000001</v>
          </cell>
          <cell r="Q12">
            <v>2</v>
          </cell>
          <cell r="R12">
            <v>1810.82926</v>
          </cell>
          <cell r="S12">
            <v>0.71</v>
          </cell>
        </row>
        <row r="13">
          <cell r="D13" t="str">
            <v xml:space="preserve"> </v>
          </cell>
          <cell r="H13">
            <v>99999</v>
          </cell>
          <cell r="I13">
            <v>99999</v>
          </cell>
          <cell r="J13">
            <v>99999</v>
          </cell>
          <cell r="K13">
            <v>99999</v>
          </cell>
          <cell r="L13">
            <v>99999</v>
          </cell>
          <cell r="M13">
            <v>99999</v>
          </cell>
          <cell r="N13">
            <v>99999</v>
          </cell>
          <cell r="O13">
            <v>99999</v>
          </cell>
          <cell r="P13">
            <v>99999</v>
          </cell>
          <cell r="Q13">
            <v>99999</v>
          </cell>
          <cell r="R13">
            <v>99999</v>
          </cell>
          <cell r="S13">
            <v>99999</v>
          </cell>
        </row>
        <row r="14">
          <cell r="D14" t="str">
            <v xml:space="preserve"> </v>
          </cell>
          <cell r="H14">
            <v>99999</v>
          </cell>
          <cell r="I14">
            <v>99999</v>
          </cell>
          <cell r="J14">
            <v>99999</v>
          </cell>
          <cell r="K14">
            <v>99999</v>
          </cell>
          <cell r="L14">
            <v>99999</v>
          </cell>
          <cell r="M14">
            <v>99999</v>
          </cell>
          <cell r="N14">
            <v>99999</v>
          </cell>
          <cell r="O14">
            <v>99999</v>
          </cell>
          <cell r="P14">
            <v>99999</v>
          </cell>
          <cell r="Q14">
            <v>99999</v>
          </cell>
          <cell r="R14">
            <v>99999</v>
          </cell>
          <cell r="S14">
            <v>99999</v>
          </cell>
        </row>
        <row r="15">
          <cell r="D15" t="str">
            <v>NIST-98</v>
          </cell>
          <cell r="H15">
            <v>99999</v>
          </cell>
          <cell r="I15">
            <v>99999</v>
          </cell>
          <cell r="J15">
            <v>99999</v>
          </cell>
          <cell r="K15">
            <v>99999</v>
          </cell>
          <cell r="L15">
            <v>99999</v>
          </cell>
          <cell r="M15">
            <v>99999</v>
          </cell>
          <cell r="N15">
            <v>1471</v>
          </cell>
          <cell r="O15">
            <v>5</v>
          </cell>
          <cell r="P15">
            <v>1841</v>
          </cell>
          <cell r="Q15">
            <v>6</v>
          </cell>
          <cell r="R15">
            <v>1817</v>
          </cell>
          <cell r="S15">
            <v>6</v>
          </cell>
        </row>
        <row r="16">
          <cell r="D16" t="str">
            <v xml:space="preserve"> </v>
          </cell>
          <cell r="H16">
            <v>99999</v>
          </cell>
          <cell r="I16">
            <v>99999</v>
          </cell>
          <cell r="J16">
            <v>99999</v>
          </cell>
          <cell r="K16">
            <v>99999</v>
          </cell>
          <cell r="L16">
            <v>99999</v>
          </cell>
          <cell r="M16">
            <v>99999</v>
          </cell>
          <cell r="N16">
            <v>99999</v>
          </cell>
          <cell r="O16">
            <v>99999</v>
          </cell>
          <cell r="P16">
            <v>99999</v>
          </cell>
          <cell r="Q16">
            <v>99999</v>
          </cell>
          <cell r="R16">
            <v>99999</v>
          </cell>
          <cell r="S16">
            <v>99999</v>
          </cell>
        </row>
        <row r="17">
          <cell r="D17" t="str">
            <v>Tohoku_Univ</v>
          </cell>
          <cell r="H17">
            <v>1492.21</v>
          </cell>
          <cell r="I17">
            <v>2.5630000000000002</v>
          </cell>
          <cell r="J17">
            <v>1834.88</v>
          </cell>
          <cell r="K17">
            <v>2.2400000000000002</v>
          </cell>
          <cell r="L17">
            <v>1807.12</v>
          </cell>
          <cell r="M17">
            <v>1.595</v>
          </cell>
          <cell r="N17">
            <v>99999</v>
          </cell>
          <cell r="O17">
            <v>99999</v>
          </cell>
          <cell r="P17">
            <v>99999</v>
          </cell>
          <cell r="Q17">
            <v>99999</v>
          </cell>
          <cell r="R17">
            <v>99999</v>
          </cell>
          <cell r="S17">
            <v>99999</v>
          </cell>
        </row>
        <row r="18">
          <cell r="H18">
            <v>99999</v>
          </cell>
          <cell r="I18">
            <v>99999</v>
          </cell>
          <cell r="J18">
            <v>99999</v>
          </cell>
          <cell r="K18">
            <v>99999</v>
          </cell>
          <cell r="L18">
            <v>99999</v>
          </cell>
          <cell r="M18">
            <v>99999</v>
          </cell>
          <cell r="N18">
            <v>99999</v>
          </cell>
          <cell r="O18">
            <v>99999</v>
          </cell>
          <cell r="P18">
            <v>99999</v>
          </cell>
          <cell r="Q18">
            <v>99999</v>
          </cell>
          <cell r="R18">
            <v>99999</v>
          </cell>
          <cell r="S18">
            <v>99999</v>
          </cell>
        </row>
        <row r="19">
          <cell r="H19">
            <v>99999</v>
          </cell>
          <cell r="I19">
            <v>99999</v>
          </cell>
          <cell r="J19">
            <v>99999</v>
          </cell>
          <cell r="K19">
            <v>99999</v>
          </cell>
          <cell r="L19">
            <v>99999</v>
          </cell>
          <cell r="M19">
            <v>99999</v>
          </cell>
          <cell r="N19">
            <v>99999</v>
          </cell>
          <cell r="O19">
            <v>99999</v>
          </cell>
          <cell r="P19">
            <v>99999</v>
          </cell>
          <cell r="Q19">
            <v>99999</v>
          </cell>
          <cell r="R19">
            <v>99999</v>
          </cell>
          <cell r="S19">
            <v>99999</v>
          </cell>
        </row>
        <row r="20">
          <cell r="D20" t="str">
            <v xml:space="preserve"> </v>
          </cell>
          <cell r="H20">
            <v>99999</v>
          </cell>
          <cell r="I20">
            <v>99999</v>
          </cell>
          <cell r="J20">
            <v>99999</v>
          </cell>
          <cell r="K20">
            <v>99999</v>
          </cell>
          <cell r="L20">
            <v>99999</v>
          </cell>
          <cell r="M20">
            <v>99999</v>
          </cell>
          <cell r="N20">
            <v>99999</v>
          </cell>
          <cell r="O20">
            <v>99999</v>
          </cell>
          <cell r="P20">
            <v>99999</v>
          </cell>
          <cell r="Q20">
            <v>99999</v>
          </cell>
          <cell r="R20">
            <v>99999</v>
          </cell>
          <cell r="S20">
            <v>99999</v>
          </cell>
        </row>
        <row r="21">
          <cell r="D21" t="str">
            <v xml:space="preserve"> </v>
          </cell>
          <cell r="H21">
            <v>99999</v>
          </cell>
          <cell r="I21">
            <v>99999</v>
          </cell>
          <cell r="J21">
            <v>99999</v>
          </cell>
          <cell r="K21">
            <v>99999</v>
          </cell>
          <cell r="L21">
            <v>99999</v>
          </cell>
          <cell r="M21">
            <v>99999</v>
          </cell>
          <cell r="N21">
            <v>99999</v>
          </cell>
          <cell r="O21">
            <v>99999</v>
          </cell>
          <cell r="P21">
            <v>99999</v>
          </cell>
          <cell r="Q21">
            <v>99999</v>
          </cell>
          <cell r="R21">
            <v>99999</v>
          </cell>
          <cell r="S21">
            <v>99999</v>
          </cell>
        </row>
        <row r="22">
          <cell r="D22" t="str">
            <v xml:space="preserve"> </v>
          </cell>
          <cell r="H22">
            <v>99999</v>
          </cell>
          <cell r="I22">
            <v>99999</v>
          </cell>
          <cell r="J22">
            <v>99999</v>
          </cell>
          <cell r="K22">
            <v>99999</v>
          </cell>
          <cell r="L22">
            <v>99999</v>
          </cell>
          <cell r="M22">
            <v>99999</v>
          </cell>
          <cell r="N22">
            <v>99999</v>
          </cell>
          <cell r="O22">
            <v>99999</v>
          </cell>
          <cell r="P22">
            <v>99999</v>
          </cell>
          <cell r="Q22">
            <v>99999</v>
          </cell>
          <cell r="R22">
            <v>99999</v>
          </cell>
          <cell r="S22">
            <v>99999</v>
          </cell>
        </row>
        <row r="23">
          <cell r="D23" t="str">
            <v xml:space="preserve"> </v>
          </cell>
          <cell r="H23">
            <v>99999</v>
          </cell>
          <cell r="I23">
            <v>99999</v>
          </cell>
          <cell r="J23">
            <v>99999</v>
          </cell>
          <cell r="K23">
            <v>99999</v>
          </cell>
          <cell r="L23">
            <v>99999</v>
          </cell>
          <cell r="M23">
            <v>99999</v>
          </cell>
          <cell r="N23">
            <v>99999</v>
          </cell>
          <cell r="O23">
            <v>99999</v>
          </cell>
          <cell r="P23">
            <v>99999</v>
          </cell>
          <cell r="Q23">
            <v>99999</v>
          </cell>
          <cell r="R23">
            <v>99999</v>
          </cell>
          <cell r="S23">
            <v>99999</v>
          </cell>
        </row>
        <row r="24">
          <cell r="D24" t="str">
            <v>NOAA04</v>
          </cell>
          <cell r="H24">
            <v>99999</v>
          </cell>
          <cell r="I24">
            <v>99999</v>
          </cell>
          <cell r="J24">
            <v>99999</v>
          </cell>
          <cell r="K24">
            <v>99999</v>
          </cell>
          <cell r="L24">
            <v>99999</v>
          </cell>
          <cell r="M24">
            <v>99999</v>
          </cell>
          <cell r="N24">
            <v>1469.04</v>
          </cell>
          <cell r="O24">
            <v>7.0000000000000007E-2</v>
          </cell>
          <cell r="P24">
            <v>1835.23</v>
          </cell>
          <cell r="Q24">
            <v>7.0000000000000007E-2</v>
          </cell>
          <cell r="R24">
            <v>1811.74</v>
          </cell>
          <cell r="S24">
            <v>0.35</v>
          </cell>
        </row>
        <row r="25">
          <cell r="D25" t="str">
            <v>NOAA04</v>
          </cell>
          <cell r="H25">
            <v>99999</v>
          </cell>
          <cell r="I25">
            <v>99999</v>
          </cell>
          <cell r="J25">
            <v>99999</v>
          </cell>
          <cell r="K25">
            <v>99999</v>
          </cell>
          <cell r="L25">
            <v>99999</v>
          </cell>
          <cell r="M25">
            <v>99999</v>
          </cell>
          <cell r="N25">
            <v>1464.72</v>
          </cell>
          <cell r="O25">
            <v>1.1717759999999999</v>
          </cell>
          <cell r="P25">
            <v>1835.07</v>
          </cell>
          <cell r="Q25">
            <v>0.57999999999999996</v>
          </cell>
          <cell r="R25">
            <v>1810.06</v>
          </cell>
          <cell r="S25">
            <v>1.34</v>
          </cell>
        </row>
        <row r="26">
          <cell r="D26" t="str">
            <v>NIST-98</v>
          </cell>
          <cell r="H26">
            <v>1486</v>
          </cell>
          <cell r="I26">
            <v>1.9</v>
          </cell>
          <cell r="J26">
            <v>1823</v>
          </cell>
          <cell r="K26">
            <v>3.4</v>
          </cell>
          <cell r="L26">
            <v>1796</v>
          </cell>
          <cell r="M26">
            <v>3</v>
          </cell>
          <cell r="N26">
            <v>99999</v>
          </cell>
          <cell r="O26">
            <v>99999</v>
          </cell>
          <cell r="P26">
            <v>99999</v>
          </cell>
          <cell r="Q26">
            <v>99999</v>
          </cell>
          <cell r="R26">
            <v>99999</v>
          </cell>
          <cell r="S26">
            <v>99999</v>
          </cell>
        </row>
        <row r="27">
          <cell r="D27" t="str">
            <v xml:space="preserve"> </v>
          </cell>
          <cell r="H27">
            <v>99999</v>
          </cell>
          <cell r="I27">
            <v>99999</v>
          </cell>
          <cell r="J27">
            <v>99999</v>
          </cell>
          <cell r="K27">
            <v>99999</v>
          </cell>
          <cell r="L27">
            <v>99999</v>
          </cell>
          <cell r="M27">
            <v>99999</v>
          </cell>
          <cell r="N27">
            <v>99999</v>
          </cell>
          <cell r="O27">
            <v>99999</v>
          </cell>
          <cell r="P27">
            <v>99999</v>
          </cell>
          <cell r="Q27">
            <v>99999</v>
          </cell>
          <cell r="R27">
            <v>99999</v>
          </cell>
          <cell r="S27">
            <v>99999</v>
          </cell>
        </row>
        <row r="28">
          <cell r="D28" t="str">
            <v>NOAA04</v>
          </cell>
          <cell r="H28">
            <v>1493.85</v>
          </cell>
          <cell r="I28">
            <v>2.5299999999999998</v>
          </cell>
          <cell r="J28">
            <v>1836.81</v>
          </cell>
          <cell r="K28">
            <v>4.25</v>
          </cell>
          <cell r="L28">
            <v>1805.94</v>
          </cell>
          <cell r="M28">
            <v>3.33</v>
          </cell>
          <cell r="N28">
            <v>99999</v>
          </cell>
          <cell r="O28">
            <v>99999</v>
          </cell>
          <cell r="P28">
            <v>99999</v>
          </cell>
          <cell r="Q28">
            <v>99999</v>
          </cell>
          <cell r="R28">
            <v>99999</v>
          </cell>
          <cell r="S28">
            <v>99999</v>
          </cell>
        </row>
        <row r="29">
          <cell r="D29" t="str">
            <v>Tohoku_Univ</v>
          </cell>
          <cell r="H29">
            <v>1491.19</v>
          </cell>
          <cell r="I29">
            <v>0.6</v>
          </cell>
          <cell r="J29">
            <v>1834.11</v>
          </cell>
          <cell r="K29">
            <v>0.37</v>
          </cell>
          <cell r="L29">
            <v>1806.78</v>
          </cell>
          <cell r="M29">
            <v>1.08</v>
          </cell>
          <cell r="N29">
            <v>99999</v>
          </cell>
          <cell r="O29">
            <v>99999</v>
          </cell>
          <cell r="P29">
            <v>99999</v>
          </cell>
          <cell r="Q29">
            <v>99999</v>
          </cell>
          <cell r="R29">
            <v>99999</v>
          </cell>
          <cell r="S29">
            <v>99999</v>
          </cell>
        </row>
        <row r="30">
          <cell r="D30" t="str">
            <v xml:space="preserve"> </v>
          </cell>
          <cell r="H30">
            <v>99999</v>
          </cell>
          <cell r="I30">
            <v>99999</v>
          </cell>
          <cell r="J30">
            <v>99999</v>
          </cell>
          <cell r="K30">
            <v>99999</v>
          </cell>
          <cell r="L30">
            <v>99999</v>
          </cell>
          <cell r="M30">
            <v>99999</v>
          </cell>
          <cell r="N30">
            <v>99999</v>
          </cell>
          <cell r="O30">
            <v>99999</v>
          </cell>
          <cell r="P30">
            <v>99999</v>
          </cell>
          <cell r="Q30">
            <v>99999</v>
          </cell>
          <cell r="R30">
            <v>99999</v>
          </cell>
          <cell r="S30">
            <v>99999</v>
          </cell>
        </row>
        <row r="31">
          <cell r="D31" t="str">
            <v>NOAA04</v>
          </cell>
          <cell r="H31">
            <v>99999</v>
          </cell>
          <cell r="I31">
            <v>99999</v>
          </cell>
          <cell r="J31">
            <v>99999</v>
          </cell>
          <cell r="K31">
            <v>99999</v>
          </cell>
          <cell r="L31">
            <v>99999</v>
          </cell>
          <cell r="M31">
            <v>99999</v>
          </cell>
          <cell r="N31">
            <v>1469.70108</v>
          </cell>
          <cell r="O31">
            <v>0.1</v>
          </cell>
          <cell r="P31">
            <v>1835.0762399999999</v>
          </cell>
          <cell r="Q31">
            <v>2</v>
          </cell>
          <cell r="R31">
            <v>1811.6897999999999</v>
          </cell>
          <cell r="S31">
            <v>4.2</v>
          </cell>
        </row>
        <row r="32">
          <cell r="D32" t="str">
            <v xml:space="preserve"> </v>
          </cell>
          <cell r="H32">
            <v>99999</v>
          </cell>
          <cell r="I32">
            <v>99999</v>
          </cell>
          <cell r="J32">
            <v>99999</v>
          </cell>
          <cell r="K32">
            <v>99999</v>
          </cell>
          <cell r="L32">
            <v>99999</v>
          </cell>
          <cell r="M32">
            <v>99999</v>
          </cell>
          <cell r="N32">
            <v>99999</v>
          </cell>
          <cell r="O32">
            <v>99999</v>
          </cell>
          <cell r="P32">
            <v>99999</v>
          </cell>
          <cell r="Q32">
            <v>99999</v>
          </cell>
          <cell r="R32">
            <v>99999</v>
          </cell>
          <cell r="S32">
            <v>99999</v>
          </cell>
        </row>
        <row r="33">
          <cell r="D33" t="str">
            <v>NOAA04</v>
          </cell>
          <cell r="H33">
            <v>1494.16</v>
          </cell>
          <cell r="I33">
            <v>0.21</v>
          </cell>
          <cell r="J33">
            <v>1834.79</v>
          </cell>
          <cell r="K33">
            <v>7.0000000000000007E-2</v>
          </cell>
          <cell r="L33">
            <v>1806.81</v>
          </cell>
          <cell r="M33">
            <v>7.0000000000000007E-2</v>
          </cell>
          <cell r="N33">
            <v>1467.83</v>
          </cell>
          <cell r="O33">
            <v>0.47</v>
          </cell>
          <cell r="P33">
            <v>1834.93</v>
          </cell>
          <cell r="Q33">
            <v>0.68</v>
          </cell>
          <cell r="R33">
            <v>1810.41</v>
          </cell>
          <cell r="S33">
            <v>0.87</v>
          </cell>
        </row>
      </sheetData>
      <sheetData sheetId="10"/>
      <sheetData sheetId="11">
        <row r="6">
          <cell r="D6" t="str">
            <v>NOAA-08</v>
          </cell>
          <cell r="H6">
            <v>438.68413700000002</v>
          </cell>
          <cell r="I6">
            <v>0.8</v>
          </cell>
          <cell r="J6">
            <v>542.25117200000011</v>
          </cell>
          <cell r="K6">
            <v>0.95</v>
          </cell>
          <cell r="L6">
            <v>541.71003799999994</v>
          </cell>
          <cell r="M6">
            <v>1.23</v>
          </cell>
          <cell r="N6">
            <v>438.724221</v>
          </cell>
          <cell r="O6">
            <v>0.91</v>
          </cell>
          <cell r="P6">
            <v>542.12089900000012</v>
          </cell>
          <cell r="Q6">
            <v>0.9</v>
          </cell>
          <cell r="R6">
            <v>541.60982799999999</v>
          </cell>
          <cell r="S6">
            <v>0.94</v>
          </cell>
        </row>
        <row r="7">
          <cell r="D7" t="str">
            <v xml:space="preserve"> </v>
          </cell>
          <cell r="H7">
            <v>99999</v>
          </cell>
          <cell r="I7">
            <v>99999</v>
          </cell>
          <cell r="J7">
            <v>99999</v>
          </cell>
          <cell r="K7">
            <v>99999</v>
          </cell>
          <cell r="L7">
            <v>99999</v>
          </cell>
          <cell r="M7">
            <v>99999</v>
          </cell>
          <cell r="N7">
            <v>99999</v>
          </cell>
          <cell r="O7">
            <v>99999</v>
          </cell>
          <cell r="P7">
            <v>99999</v>
          </cell>
          <cell r="Q7">
            <v>99999</v>
          </cell>
          <cell r="R7">
            <v>99999</v>
          </cell>
          <cell r="S7">
            <v>99999</v>
          </cell>
        </row>
        <row r="8">
          <cell r="D8" t="str">
            <v>SIO-05</v>
          </cell>
          <cell r="H8">
            <v>448.98</v>
          </cell>
          <cell r="I8">
            <v>0.49</v>
          </cell>
          <cell r="J8">
            <v>544.91</v>
          </cell>
          <cell r="K8">
            <v>0.6</v>
          </cell>
          <cell r="L8">
            <v>544.23</v>
          </cell>
          <cell r="M8">
            <v>0.38</v>
          </cell>
          <cell r="N8">
            <v>99999</v>
          </cell>
          <cell r="O8">
            <v>99999</v>
          </cell>
          <cell r="P8">
            <v>99999</v>
          </cell>
          <cell r="Q8">
            <v>99999</v>
          </cell>
          <cell r="R8">
            <v>99999</v>
          </cell>
          <cell r="S8">
            <v>99999</v>
          </cell>
        </row>
        <row r="9">
          <cell r="D9" t="str">
            <v>SIO-05</v>
          </cell>
          <cell r="H9">
            <v>442.34</v>
          </cell>
          <cell r="I9">
            <v>0.22117000000000001</v>
          </cell>
          <cell r="J9">
            <v>545.30999999999995</v>
          </cell>
          <cell r="K9">
            <v>0.21812399999999996</v>
          </cell>
          <cell r="L9">
            <v>544.83000000000004</v>
          </cell>
          <cell r="M9">
            <v>0.32689799999999997</v>
          </cell>
          <cell r="N9">
            <v>99999</v>
          </cell>
          <cell r="O9">
            <v>99999</v>
          </cell>
          <cell r="P9">
            <v>99999</v>
          </cell>
          <cell r="Q9">
            <v>99999</v>
          </cell>
          <cell r="R9">
            <v>99999</v>
          </cell>
          <cell r="S9">
            <v>99999</v>
          </cell>
        </row>
        <row r="10">
          <cell r="D10" t="str">
            <v>NOAA-08</v>
          </cell>
          <cell r="H10">
            <v>99999</v>
          </cell>
          <cell r="I10">
            <v>99999</v>
          </cell>
          <cell r="J10">
            <v>99999</v>
          </cell>
          <cell r="K10">
            <v>99999</v>
          </cell>
          <cell r="L10">
            <v>99999</v>
          </cell>
          <cell r="M10">
            <v>99999</v>
          </cell>
          <cell r="N10">
            <v>452.34276000000006</v>
          </cell>
          <cell r="O10">
            <v>3.1</v>
          </cell>
          <cell r="P10">
            <v>548.34393999999998</v>
          </cell>
          <cell r="Q10">
            <v>1</v>
          </cell>
          <cell r="R10">
            <v>549.44624999999996</v>
          </cell>
          <cell r="S10">
            <v>2.5</v>
          </cell>
        </row>
        <row r="11">
          <cell r="D11" t="str">
            <v xml:space="preserve"> </v>
          </cell>
          <cell r="H11">
            <v>99999</v>
          </cell>
          <cell r="I11">
            <v>99999</v>
          </cell>
          <cell r="J11">
            <v>99999</v>
          </cell>
          <cell r="K11">
            <v>99999</v>
          </cell>
          <cell r="L11">
            <v>99999</v>
          </cell>
          <cell r="M11">
            <v>99999</v>
          </cell>
          <cell r="N11">
            <v>99999</v>
          </cell>
          <cell r="O11">
            <v>99999</v>
          </cell>
          <cell r="P11">
            <v>99999</v>
          </cell>
          <cell r="Q11">
            <v>99999</v>
          </cell>
          <cell r="R11">
            <v>99999</v>
          </cell>
          <cell r="S11">
            <v>99999</v>
          </cell>
        </row>
        <row r="12">
          <cell r="D12" t="str">
            <v xml:space="preserve"> </v>
          </cell>
          <cell r="H12">
            <v>99999</v>
          </cell>
          <cell r="I12">
            <v>99999</v>
          </cell>
          <cell r="J12">
            <v>99999</v>
          </cell>
          <cell r="K12">
            <v>99999</v>
          </cell>
          <cell r="L12">
            <v>99999</v>
          </cell>
          <cell r="M12">
            <v>99999</v>
          </cell>
          <cell r="N12">
            <v>99999</v>
          </cell>
          <cell r="O12">
            <v>99999</v>
          </cell>
          <cell r="P12">
            <v>99999</v>
          </cell>
          <cell r="Q12">
            <v>99999</v>
          </cell>
          <cell r="R12">
            <v>99999</v>
          </cell>
          <cell r="S12">
            <v>99999</v>
          </cell>
        </row>
        <row r="13">
          <cell r="D13" t="str">
            <v>SIO-05</v>
          </cell>
          <cell r="H13">
            <v>99999</v>
          </cell>
          <cell r="I13">
            <v>99999</v>
          </cell>
          <cell r="J13">
            <v>99999</v>
          </cell>
          <cell r="K13">
            <v>99999</v>
          </cell>
          <cell r="L13">
            <v>99999</v>
          </cell>
          <cell r="M13">
            <v>99999</v>
          </cell>
          <cell r="N13">
            <v>441.5</v>
          </cell>
          <cell r="O13">
            <v>2.2200000000000002</v>
          </cell>
          <cell r="P13">
            <v>545.52</v>
          </cell>
          <cell r="Q13">
            <v>2.91</v>
          </cell>
          <cell r="R13">
            <v>543.04999999999995</v>
          </cell>
          <cell r="S13">
            <v>1.59</v>
          </cell>
        </row>
        <row r="14">
          <cell r="D14" t="str">
            <v>NOAA-08</v>
          </cell>
          <cell r="H14">
            <v>99999</v>
          </cell>
          <cell r="I14">
            <v>99999</v>
          </cell>
          <cell r="J14">
            <v>99999</v>
          </cell>
          <cell r="K14">
            <v>99999</v>
          </cell>
          <cell r="L14">
            <v>99999</v>
          </cell>
          <cell r="M14">
            <v>99999</v>
          </cell>
          <cell r="N14">
            <v>448.23415</v>
          </cell>
          <cell r="O14">
            <v>2.2200000000000002</v>
          </cell>
          <cell r="P14">
            <v>552.47259199999996</v>
          </cell>
          <cell r="Q14">
            <v>2.91</v>
          </cell>
          <cell r="R14">
            <v>549.99740499999996</v>
          </cell>
          <cell r="S14">
            <v>1.59</v>
          </cell>
        </row>
        <row r="15">
          <cell r="D15" t="str">
            <v>NIST-98</v>
          </cell>
          <cell r="H15">
            <v>99999</v>
          </cell>
          <cell r="I15">
            <v>99999</v>
          </cell>
          <cell r="J15">
            <v>99999</v>
          </cell>
          <cell r="K15">
            <v>99999</v>
          </cell>
          <cell r="L15">
            <v>99999</v>
          </cell>
          <cell r="M15">
            <v>99999</v>
          </cell>
          <cell r="N15">
            <v>432.4</v>
          </cell>
          <cell r="O15">
            <v>2.6</v>
          </cell>
          <cell r="P15">
            <v>535.32000000000005</v>
          </cell>
          <cell r="Q15">
            <v>3.2</v>
          </cell>
          <cell r="R15">
            <v>533.29999999999995</v>
          </cell>
          <cell r="S15">
            <v>3.2</v>
          </cell>
        </row>
        <row r="16">
          <cell r="D16" t="str">
            <v xml:space="preserve"> </v>
          </cell>
          <cell r="H16">
            <v>99999</v>
          </cell>
          <cell r="I16">
            <v>99999</v>
          </cell>
          <cell r="J16">
            <v>99999</v>
          </cell>
          <cell r="K16">
            <v>99999</v>
          </cell>
          <cell r="L16">
            <v>99999</v>
          </cell>
          <cell r="M16">
            <v>99999</v>
          </cell>
          <cell r="N16">
            <v>99999</v>
          </cell>
          <cell r="O16">
            <v>99999</v>
          </cell>
          <cell r="P16">
            <v>99999</v>
          </cell>
          <cell r="Q16">
            <v>99999</v>
          </cell>
          <cell r="R16">
            <v>99999</v>
          </cell>
          <cell r="S16">
            <v>99999</v>
          </cell>
        </row>
        <row r="17">
          <cell r="D17" t="str">
            <v>SIO-05</v>
          </cell>
          <cell r="H17">
            <v>445.77</v>
          </cell>
          <cell r="I17">
            <v>0.42399999999999999</v>
          </cell>
          <cell r="J17">
            <v>544.6</v>
          </cell>
          <cell r="K17">
            <v>0.35</v>
          </cell>
          <cell r="L17">
            <v>544.24</v>
          </cell>
          <cell r="M17">
            <v>0.36399999999999999</v>
          </cell>
          <cell r="N17">
            <v>99999</v>
          </cell>
          <cell r="O17">
            <v>99999</v>
          </cell>
          <cell r="P17">
            <v>99999</v>
          </cell>
          <cell r="Q17">
            <v>99999</v>
          </cell>
          <cell r="R17">
            <v>99999</v>
          </cell>
          <cell r="S17">
            <v>99999</v>
          </cell>
        </row>
        <row r="18">
          <cell r="H18">
            <v>99999</v>
          </cell>
          <cell r="I18">
            <v>99999</v>
          </cell>
          <cell r="J18">
            <v>99999</v>
          </cell>
          <cell r="K18">
            <v>99999</v>
          </cell>
          <cell r="L18">
            <v>99999</v>
          </cell>
          <cell r="M18">
            <v>99999</v>
          </cell>
          <cell r="N18">
            <v>99999</v>
          </cell>
          <cell r="O18">
            <v>99999</v>
          </cell>
          <cell r="P18">
            <v>99999</v>
          </cell>
          <cell r="Q18">
            <v>99999</v>
          </cell>
          <cell r="R18">
            <v>99999</v>
          </cell>
          <cell r="S18">
            <v>99999</v>
          </cell>
        </row>
        <row r="19">
          <cell r="H19">
            <v>99999</v>
          </cell>
          <cell r="I19">
            <v>99999</v>
          </cell>
          <cell r="J19">
            <v>99999</v>
          </cell>
          <cell r="K19">
            <v>99999</v>
          </cell>
          <cell r="L19">
            <v>99999</v>
          </cell>
          <cell r="M19">
            <v>99999</v>
          </cell>
          <cell r="N19">
            <v>99999</v>
          </cell>
          <cell r="O19">
            <v>99999</v>
          </cell>
          <cell r="P19">
            <v>99999</v>
          </cell>
          <cell r="Q19">
            <v>99999</v>
          </cell>
          <cell r="R19">
            <v>99999</v>
          </cell>
          <cell r="S19">
            <v>99999</v>
          </cell>
        </row>
        <row r="20">
          <cell r="D20" t="str">
            <v xml:space="preserve"> </v>
          </cell>
          <cell r="H20">
            <v>99999</v>
          </cell>
          <cell r="I20">
            <v>99999</v>
          </cell>
          <cell r="J20">
            <v>99999</v>
          </cell>
          <cell r="K20">
            <v>99999</v>
          </cell>
          <cell r="L20">
            <v>99999</v>
          </cell>
          <cell r="M20">
            <v>99999</v>
          </cell>
          <cell r="N20">
            <v>99999</v>
          </cell>
          <cell r="O20">
            <v>99999</v>
          </cell>
          <cell r="P20">
            <v>99999</v>
          </cell>
          <cell r="Q20">
            <v>99999</v>
          </cell>
          <cell r="R20">
            <v>99999</v>
          </cell>
          <cell r="S20">
            <v>99999</v>
          </cell>
        </row>
        <row r="21">
          <cell r="D21" t="str">
            <v>SIO-05</v>
          </cell>
          <cell r="H21">
            <v>99999</v>
          </cell>
          <cell r="I21">
            <v>99999</v>
          </cell>
          <cell r="J21">
            <v>99999</v>
          </cell>
          <cell r="K21">
            <v>99999</v>
          </cell>
          <cell r="L21">
            <v>99999</v>
          </cell>
          <cell r="M21">
            <v>99999</v>
          </cell>
          <cell r="N21">
            <v>424.9</v>
          </cell>
          <cell r="O21">
            <v>3</v>
          </cell>
          <cell r="P21">
            <v>518.9</v>
          </cell>
          <cell r="Q21">
            <v>3.3</v>
          </cell>
          <cell r="R21">
            <v>516.6</v>
          </cell>
          <cell r="S21">
            <v>3.5</v>
          </cell>
        </row>
        <row r="22">
          <cell r="D22" t="str">
            <v xml:space="preserve"> </v>
          </cell>
          <cell r="H22">
            <v>99999</v>
          </cell>
          <cell r="I22">
            <v>99999</v>
          </cell>
          <cell r="J22">
            <v>99999</v>
          </cell>
          <cell r="K22">
            <v>99999</v>
          </cell>
          <cell r="L22">
            <v>99999</v>
          </cell>
          <cell r="M22">
            <v>99999</v>
          </cell>
          <cell r="N22">
            <v>99999</v>
          </cell>
          <cell r="O22">
            <v>99999</v>
          </cell>
          <cell r="P22">
            <v>99999</v>
          </cell>
          <cell r="Q22">
            <v>99999</v>
          </cell>
          <cell r="R22">
            <v>99999</v>
          </cell>
          <cell r="S22">
            <v>99999</v>
          </cell>
        </row>
        <row r="23">
          <cell r="D23" t="str">
            <v>NOAA-08</v>
          </cell>
          <cell r="H23">
            <v>99999</v>
          </cell>
          <cell r="I23">
            <v>99999</v>
          </cell>
          <cell r="J23">
            <v>99999</v>
          </cell>
          <cell r="K23">
            <v>99999</v>
          </cell>
          <cell r="L23">
            <v>99999</v>
          </cell>
          <cell r="M23">
            <v>99999</v>
          </cell>
          <cell r="N23">
            <v>441.49523794100003</v>
          </cell>
          <cell r="O23">
            <v>2.5</v>
          </cell>
          <cell r="P23">
            <v>541.90043700000001</v>
          </cell>
          <cell r="Q23">
            <v>0.53</v>
          </cell>
          <cell r="R23">
            <v>542.85498735500005</v>
          </cell>
          <cell r="S23">
            <v>4.4000000000000004</v>
          </cell>
        </row>
        <row r="24">
          <cell r="D24" t="str">
            <v xml:space="preserve"> </v>
          </cell>
          <cell r="H24">
            <v>99999</v>
          </cell>
          <cell r="I24">
            <v>99999</v>
          </cell>
          <cell r="J24">
            <v>99999</v>
          </cell>
          <cell r="K24">
            <v>99999</v>
          </cell>
          <cell r="L24">
            <v>99999</v>
          </cell>
          <cell r="M24">
            <v>99999</v>
          </cell>
          <cell r="N24">
            <v>99999</v>
          </cell>
          <cell r="O24">
            <v>99999</v>
          </cell>
          <cell r="P24">
            <v>99999</v>
          </cell>
          <cell r="Q24">
            <v>99999</v>
          </cell>
          <cell r="R24">
            <v>99999</v>
          </cell>
          <cell r="S24">
            <v>99999</v>
          </cell>
        </row>
        <row r="25">
          <cell r="D25" t="str">
            <v>SIO-05</v>
          </cell>
          <cell r="H25">
            <v>99999</v>
          </cell>
          <cell r="I25">
            <v>99999</v>
          </cell>
          <cell r="J25">
            <v>99999</v>
          </cell>
          <cell r="K25">
            <v>99999</v>
          </cell>
          <cell r="L25">
            <v>99999</v>
          </cell>
          <cell r="M25">
            <v>99999</v>
          </cell>
          <cell r="N25">
            <v>440.4</v>
          </cell>
          <cell r="O25">
            <v>1.67</v>
          </cell>
          <cell r="P25">
            <v>541.79999999999995</v>
          </cell>
          <cell r="Q25">
            <v>3.79</v>
          </cell>
          <cell r="R25">
            <v>545.9</v>
          </cell>
          <cell r="S25">
            <v>3.33</v>
          </cell>
        </row>
        <row r="26">
          <cell r="D26" t="str">
            <v>NCAR/UM</v>
          </cell>
          <cell r="H26">
            <v>443.5</v>
          </cell>
          <cell r="I26">
            <v>1.9</v>
          </cell>
          <cell r="J26">
            <v>550.70000000000005</v>
          </cell>
          <cell r="K26">
            <v>5.9</v>
          </cell>
          <cell r="L26">
            <v>549.5</v>
          </cell>
          <cell r="M26">
            <v>4.9000000000000004</v>
          </cell>
          <cell r="N26">
            <v>99999</v>
          </cell>
          <cell r="O26">
            <v>99999</v>
          </cell>
          <cell r="P26">
            <v>99999</v>
          </cell>
          <cell r="Q26">
            <v>99999</v>
          </cell>
          <cell r="R26">
            <v>99999</v>
          </cell>
          <cell r="S26">
            <v>99999</v>
          </cell>
        </row>
        <row r="27">
          <cell r="D27" t="str">
            <v xml:space="preserve"> </v>
          </cell>
          <cell r="H27">
            <v>99999</v>
          </cell>
          <cell r="I27">
            <v>99999</v>
          </cell>
          <cell r="J27">
            <v>99999</v>
          </cell>
          <cell r="K27">
            <v>99999</v>
          </cell>
          <cell r="L27">
            <v>99999</v>
          </cell>
          <cell r="M27">
            <v>99999</v>
          </cell>
          <cell r="N27">
            <v>99999</v>
          </cell>
          <cell r="O27">
            <v>99999</v>
          </cell>
          <cell r="P27">
            <v>99999</v>
          </cell>
          <cell r="Q27">
            <v>99999</v>
          </cell>
          <cell r="R27">
            <v>99999</v>
          </cell>
          <cell r="S27">
            <v>99999</v>
          </cell>
        </row>
        <row r="28">
          <cell r="D28" t="str">
            <v xml:space="preserve"> </v>
          </cell>
          <cell r="H28">
            <v>99999</v>
          </cell>
          <cell r="I28">
            <v>99999</v>
          </cell>
          <cell r="J28">
            <v>99999</v>
          </cell>
          <cell r="K28">
            <v>99999</v>
          </cell>
          <cell r="L28">
            <v>99999</v>
          </cell>
          <cell r="M28">
            <v>99999</v>
          </cell>
          <cell r="N28">
            <v>99999</v>
          </cell>
          <cell r="O28">
            <v>99999</v>
          </cell>
          <cell r="P28">
            <v>99999</v>
          </cell>
          <cell r="Q28">
            <v>99999</v>
          </cell>
          <cell r="R28">
            <v>99999</v>
          </cell>
          <cell r="S28">
            <v>99999</v>
          </cell>
        </row>
        <row r="29">
          <cell r="D29" t="str">
            <v>SIO-05</v>
          </cell>
          <cell r="H29">
            <v>442.89</v>
          </cell>
          <cell r="I29">
            <v>0.18</v>
          </cell>
          <cell r="J29">
            <v>544.61</v>
          </cell>
          <cell r="K29">
            <v>0.23</v>
          </cell>
          <cell r="L29">
            <v>544.39</v>
          </cell>
          <cell r="M29">
            <v>0.43</v>
          </cell>
          <cell r="N29">
            <v>99999</v>
          </cell>
          <cell r="O29">
            <v>99999</v>
          </cell>
          <cell r="P29">
            <v>99999</v>
          </cell>
          <cell r="Q29">
            <v>99999</v>
          </cell>
          <cell r="R29">
            <v>99999</v>
          </cell>
          <cell r="S29">
            <v>99999</v>
          </cell>
        </row>
        <row r="30">
          <cell r="D30" t="str">
            <v>SIO-05</v>
          </cell>
          <cell r="H30">
            <v>443.45</v>
          </cell>
          <cell r="I30">
            <v>0.3</v>
          </cell>
          <cell r="J30">
            <v>545.01599999999996</v>
          </cell>
          <cell r="K30">
            <v>0.34399999999999997</v>
          </cell>
          <cell r="L30">
            <v>545.04200000000003</v>
          </cell>
          <cell r="M30">
            <v>0.63300000000000001</v>
          </cell>
          <cell r="N30">
            <v>99999</v>
          </cell>
          <cell r="O30">
            <v>99999</v>
          </cell>
          <cell r="P30">
            <v>99999</v>
          </cell>
          <cell r="Q30">
            <v>99999</v>
          </cell>
          <cell r="R30">
            <v>99999</v>
          </cell>
          <cell r="S30">
            <v>99999</v>
          </cell>
        </row>
        <row r="31">
          <cell r="D31" t="str">
            <v xml:space="preserve"> </v>
          </cell>
          <cell r="H31">
            <v>99999</v>
          </cell>
          <cell r="I31">
            <v>99999</v>
          </cell>
          <cell r="J31">
            <v>99999</v>
          </cell>
          <cell r="K31">
            <v>99999</v>
          </cell>
          <cell r="L31">
            <v>99999</v>
          </cell>
          <cell r="M31">
            <v>99999</v>
          </cell>
          <cell r="N31">
            <v>99999</v>
          </cell>
          <cell r="O31">
            <v>99999</v>
          </cell>
          <cell r="P31">
            <v>99999</v>
          </cell>
          <cell r="Q31">
            <v>99999</v>
          </cell>
          <cell r="R31">
            <v>99999</v>
          </cell>
          <cell r="S31">
            <v>99999</v>
          </cell>
        </row>
        <row r="32">
          <cell r="D32" t="str">
            <v>UCI-2</v>
          </cell>
          <cell r="H32">
            <v>440.9</v>
          </cell>
          <cell r="I32">
            <v>0.8</v>
          </cell>
          <cell r="J32">
            <v>541.70000000000005</v>
          </cell>
          <cell r="K32">
            <v>2.2999999999999998</v>
          </cell>
          <cell r="L32">
            <v>539.4</v>
          </cell>
          <cell r="M32">
            <v>2.8</v>
          </cell>
          <cell r="N32">
            <v>99999</v>
          </cell>
          <cell r="O32">
            <v>99999</v>
          </cell>
          <cell r="P32">
            <v>99999</v>
          </cell>
          <cell r="Q32">
            <v>99999</v>
          </cell>
          <cell r="R32">
            <v>99999</v>
          </cell>
          <cell r="S32">
            <v>99999</v>
          </cell>
        </row>
        <row r="33">
          <cell r="D33" t="str">
            <v>NOAA-08</v>
          </cell>
          <cell r="H33">
            <v>438.42359099999999</v>
          </cell>
          <cell r="I33">
            <v>1.29</v>
          </cell>
          <cell r="J33">
            <v>543.75432200000012</v>
          </cell>
          <cell r="K33">
            <v>0.86</v>
          </cell>
          <cell r="L33">
            <v>542.99272599999995</v>
          </cell>
          <cell r="M33">
            <v>0.86</v>
          </cell>
          <cell r="N33">
            <v>439.64615300000003</v>
          </cell>
          <cell r="O33">
            <v>0.77</v>
          </cell>
          <cell r="P33">
            <v>542.44157099999995</v>
          </cell>
          <cell r="Q33">
            <v>1.07</v>
          </cell>
          <cell r="R33">
            <v>542.71213799999998</v>
          </cell>
          <cell r="S33">
            <v>1.07</v>
          </cell>
        </row>
      </sheetData>
      <sheetData sheetId="12"/>
      <sheetData sheetId="13">
        <row r="6">
          <cell r="D6" t="str">
            <v>NOAA-92</v>
          </cell>
          <cell r="H6">
            <v>204.42</v>
          </cell>
          <cell r="I6">
            <v>0.44</v>
          </cell>
          <cell r="J6">
            <v>253.65</v>
          </cell>
          <cell r="K6">
            <v>0.65</v>
          </cell>
          <cell r="L6">
            <v>253</v>
          </cell>
          <cell r="M6">
            <v>0.77</v>
          </cell>
          <cell r="N6">
            <v>203.23</v>
          </cell>
          <cell r="O6">
            <v>0.72</v>
          </cell>
          <cell r="P6">
            <v>254</v>
          </cell>
          <cell r="Q6">
            <v>0.77</v>
          </cell>
          <cell r="R6">
            <v>253.28</v>
          </cell>
          <cell r="S6">
            <v>0.98</v>
          </cell>
        </row>
        <row r="7">
          <cell r="D7" t="str">
            <v xml:space="preserve"> </v>
          </cell>
          <cell r="H7">
            <v>99999</v>
          </cell>
          <cell r="I7">
            <v>99999</v>
          </cell>
          <cell r="J7">
            <v>99999</v>
          </cell>
          <cell r="K7">
            <v>99999</v>
          </cell>
          <cell r="L7">
            <v>99999</v>
          </cell>
          <cell r="M7">
            <v>99999</v>
          </cell>
          <cell r="N7">
            <v>99999</v>
          </cell>
          <cell r="O7">
            <v>99999</v>
          </cell>
          <cell r="P7">
            <v>99999</v>
          </cell>
          <cell r="Q7">
            <v>99999</v>
          </cell>
          <cell r="R7">
            <v>99999</v>
          </cell>
          <cell r="S7">
            <v>99999</v>
          </cell>
        </row>
        <row r="8">
          <cell r="D8" t="str">
            <v>SIO-05</v>
          </cell>
          <cell r="H8">
            <v>204.18</v>
          </cell>
          <cell r="I8">
            <v>0.12</v>
          </cell>
          <cell r="J8">
            <v>252.34</v>
          </cell>
          <cell r="K8">
            <v>0.13</v>
          </cell>
          <cell r="L8">
            <v>251.36</v>
          </cell>
          <cell r="M8">
            <v>0.18</v>
          </cell>
          <cell r="N8">
            <v>99999</v>
          </cell>
          <cell r="O8">
            <v>99999</v>
          </cell>
          <cell r="P8">
            <v>99999</v>
          </cell>
          <cell r="Q8">
            <v>99999</v>
          </cell>
          <cell r="R8">
            <v>99999</v>
          </cell>
          <cell r="S8">
            <v>99999</v>
          </cell>
        </row>
        <row r="9">
          <cell r="D9" t="str">
            <v>SIO-05</v>
          </cell>
          <cell r="H9">
            <v>205.14</v>
          </cell>
          <cell r="I9">
            <v>0.143598</v>
          </cell>
          <cell r="J9">
            <v>253.03</v>
          </cell>
          <cell r="K9">
            <v>0.22772700000000001</v>
          </cell>
          <cell r="L9">
            <v>252</v>
          </cell>
          <cell r="M9">
            <v>0.3528</v>
          </cell>
          <cell r="N9">
            <v>99999</v>
          </cell>
          <cell r="O9">
            <v>99999</v>
          </cell>
          <cell r="P9">
            <v>99999</v>
          </cell>
          <cell r="Q9">
            <v>99999</v>
          </cell>
          <cell r="R9">
            <v>99999</v>
          </cell>
          <cell r="S9">
            <v>99999</v>
          </cell>
        </row>
        <row r="10">
          <cell r="D10" t="str">
            <v>NOAA-92</v>
          </cell>
          <cell r="H10">
            <v>99999</v>
          </cell>
          <cell r="I10">
            <v>99999</v>
          </cell>
          <cell r="J10">
            <v>99999</v>
          </cell>
          <cell r="K10">
            <v>99999</v>
          </cell>
          <cell r="L10">
            <v>99999</v>
          </cell>
          <cell r="M10">
            <v>99999</v>
          </cell>
          <cell r="N10">
            <v>212.1</v>
          </cell>
          <cell r="O10">
            <v>0.8</v>
          </cell>
          <cell r="P10">
            <v>261.60000000000002</v>
          </cell>
          <cell r="Q10">
            <v>0.5</v>
          </cell>
          <cell r="R10">
            <v>259.39999999999998</v>
          </cell>
          <cell r="S10">
            <v>0.5</v>
          </cell>
        </row>
        <row r="11">
          <cell r="D11" t="str">
            <v xml:space="preserve"> </v>
          </cell>
          <cell r="H11">
            <v>99999</v>
          </cell>
          <cell r="I11">
            <v>99999</v>
          </cell>
          <cell r="J11">
            <v>99999</v>
          </cell>
          <cell r="K11">
            <v>99999</v>
          </cell>
          <cell r="L11">
            <v>99999</v>
          </cell>
          <cell r="M11">
            <v>99999</v>
          </cell>
          <cell r="N11">
            <v>99999</v>
          </cell>
          <cell r="O11">
            <v>99999</v>
          </cell>
          <cell r="P11">
            <v>99999</v>
          </cell>
          <cell r="Q11">
            <v>99999</v>
          </cell>
          <cell r="R11">
            <v>99999</v>
          </cell>
          <cell r="S11">
            <v>99999</v>
          </cell>
        </row>
        <row r="12">
          <cell r="D12" t="str">
            <v xml:space="preserve"> </v>
          </cell>
          <cell r="H12">
            <v>99999</v>
          </cell>
          <cell r="I12">
            <v>99999</v>
          </cell>
          <cell r="J12">
            <v>99999</v>
          </cell>
          <cell r="K12">
            <v>99999</v>
          </cell>
          <cell r="L12">
            <v>99999</v>
          </cell>
          <cell r="M12">
            <v>99999</v>
          </cell>
          <cell r="N12">
            <v>99999</v>
          </cell>
          <cell r="O12">
            <v>99999</v>
          </cell>
          <cell r="P12">
            <v>99999</v>
          </cell>
          <cell r="Q12">
            <v>99999</v>
          </cell>
          <cell r="R12">
            <v>99999</v>
          </cell>
          <cell r="S12">
            <v>99999</v>
          </cell>
        </row>
        <row r="13">
          <cell r="D13" t="str">
            <v>SIO-05</v>
          </cell>
          <cell r="H13">
            <v>99999</v>
          </cell>
          <cell r="I13">
            <v>99999</v>
          </cell>
          <cell r="J13">
            <v>99999</v>
          </cell>
          <cell r="K13">
            <v>99999</v>
          </cell>
          <cell r="L13">
            <v>99999</v>
          </cell>
          <cell r="M13">
            <v>99999</v>
          </cell>
          <cell r="N13">
            <v>202.11249599999999</v>
          </cell>
          <cell r="O13">
            <v>0.98</v>
          </cell>
          <cell r="P13">
            <v>250.37697600000001</v>
          </cell>
          <cell r="Q13">
            <v>1.25</v>
          </cell>
          <cell r="R13">
            <v>249.639048</v>
          </cell>
          <cell r="S13">
            <v>0.93</v>
          </cell>
        </row>
        <row r="14">
          <cell r="D14" t="str">
            <v>NOAA-92</v>
          </cell>
          <cell r="H14">
            <v>99999</v>
          </cell>
          <cell r="I14">
            <v>99999</v>
          </cell>
          <cell r="J14">
            <v>99999</v>
          </cell>
          <cell r="K14">
            <v>99999</v>
          </cell>
          <cell r="L14">
            <v>99999</v>
          </cell>
          <cell r="M14">
            <v>99999</v>
          </cell>
          <cell r="N14">
            <v>205.69</v>
          </cell>
          <cell r="O14">
            <v>0.98</v>
          </cell>
          <cell r="P14">
            <v>254.81</v>
          </cell>
          <cell r="Q14">
            <v>1.25</v>
          </cell>
          <cell r="R14">
            <v>254.06</v>
          </cell>
          <cell r="S14">
            <v>0.93</v>
          </cell>
        </row>
        <row r="15">
          <cell r="D15" t="str">
            <v>NIST-98</v>
          </cell>
          <cell r="H15">
            <v>99999</v>
          </cell>
          <cell r="I15">
            <v>99999</v>
          </cell>
          <cell r="J15">
            <v>99999</v>
          </cell>
          <cell r="K15">
            <v>99999</v>
          </cell>
          <cell r="L15">
            <v>99999</v>
          </cell>
          <cell r="M15">
            <v>99999</v>
          </cell>
          <cell r="N15">
            <v>206.7</v>
          </cell>
          <cell r="O15">
            <v>1.7</v>
          </cell>
          <cell r="P15">
            <v>253.6</v>
          </cell>
          <cell r="Q15">
            <v>2</v>
          </cell>
          <cell r="R15">
            <v>253.1</v>
          </cell>
          <cell r="S15">
            <v>2</v>
          </cell>
        </row>
        <row r="16">
          <cell r="D16" t="str">
            <v xml:space="preserve"> </v>
          </cell>
          <cell r="H16">
            <v>99999</v>
          </cell>
          <cell r="I16">
            <v>99999</v>
          </cell>
          <cell r="J16">
            <v>99999</v>
          </cell>
          <cell r="K16">
            <v>99999</v>
          </cell>
          <cell r="L16">
            <v>99999</v>
          </cell>
          <cell r="M16">
            <v>99999</v>
          </cell>
          <cell r="N16">
            <v>99999</v>
          </cell>
          <cell r="O16">
            <v>99999</v>
          </cell>
          <cell r="P16">
            <v>99999</v>
          </cell>
          <cell r="Q16">
            <v>99999</v>
          </cell>
          <cell r="R16">
            <v>99999</v>
          </cell>
          <cell r="S16">
            <v>99999</v>
          </cell>
        </row>
        <row r="17">
          <cell r="D17" t="str">
            <v>SIO-05</v>
          </cell>
          <cell r="H17">
            <v>205.2</v>
          </cell>
          <cell r="I17">
            <v>0.14000000000000001</v>
          </cell>
          <cell r="J17">
            <v>251.57</v>
          </cell>
          <cell r="K17">
            <v>0.1</v>
          </cell>
          <cell r="L17">
            <v>250.81</v>
          </cell>
          <cell r="M17">
            <v>0.15</v>
          </cell>
          <cell r="N17">
            <v>99999</v>
          </cell>
          <cell r="O17">
            <v>99999</v>
          </cell>
          <cell r="P17">
            <v>99999</v>
          </cell>
          <cell r="Q17">
            <v>99999</v>
          </cell>
          <cell r="R17">
            <v>99999</v>
          </cell>
          <cell r="S17">
            <v>99999</v>
          </cell>
        </row>
        <row r="18">
          <cell r="H18">
            <v>99999</v>
          </cell>
          <cell r="I18">
            <v>99999</v>
          </cell>
          <cell r="J18">
            <v>99999</v>
          </cell>
          <cell r="K18">
            <v>99999</v>
          </cell>
          <cell r="L18">
            <v>99999</v>
          </cell>
          <cell r="M18">
            <v>99999</v>
          </cell>
          <cell r="N18">
            <v>99999</v>
          </cell>
          <cell r="O18">
            <v>99999</v>
          </cell>
          <cell r="P18">
            <v>99999</v>
          </cell>
          <cell r="Q18">
            <v>99999</v>
          </cell>
          <cell r="R18">
            <v>99999</v>
          </cell>
          <cell r="S18">
            <v>99999</v>
          </cell>
        </row>
        <row r="19">
          <cell r="H19">
            <v>99999</v>
          </cell>
          <cell r="I19">
            <v>99999</v>
          </cell>
          <cell r="J19">
            <v>99999</v>
          </cell>
          <cell r="K19">
            <v>99999</v>
          </cell>
          <cell r="L19">
            <v>99999</v>
          </cell>
          <cell r="M19">
            <v>99999</v>
          </cell>
          <cell r="N19">
            <v>99999</v>
          </cell>
          <cell r="O19">
            <v>99999</v>
          </cell>
          <cell r="P19">
            <v>99999</v>
          </cell>
          <cell r="Q19">
            <v>99999</v>
          </cell>
          <cell r="R19">
            <v>99999</v>
          </cell>
          <cell r="S19">
            <v>99999</v>
          </cell>
        </row>
        <row r="20">
          <cell r="D20" t="str">
            <v xml:space="preserve"> </v>
          </cell>
          <cell r="H20">
            <v>99999</v>
          </cell>
          <cell r="I20">
            <v>99999</v>
          </cell>
          <cell r="J20">
            <v>99999</v>
          </cell>
          <cell r="K20">
            <v>99999</v>
          </cell>
          <cell r="L20">
            <v>99999</v>
          </cell>
          <cell r="M20">
            <v>99999</v>
          </cell>
          <cell r="N20">
            <v>99999</v>
          </cell>
          <cell r="O20">
            <v>99999</v>
          </cell>
          <cell r="P20">
            <v>99999</v>
          </cell>
          <cell r="Q20">
            <v>99999</v>
          </cell>
          <cell r="R20">
            <v>99999</v>
          </cell>
          <cell r="S20">
            <v>99999</v>
          </cell>
        </row>
        <row r="21">
          <cell r="D21" t="str">
            <v>SIO-05</v>
          </cell>
          <cell r="H21">
            <v>99999</v>
          </cell>
          <cell r="I21">
            <v>99999</v>
          </cell>
          <cell r="J21">
            <v>99999</v>
          </cell>
          <cell r="K21">
            <v>99999</v>
          </cell>
          <cell r="L21">
            <v>99999</v>
          </cell>
          <cell r="M21">
            <v>99999</v>
          </cell>
          <cell r="N21">
            <v>204.62544</v>
          </cell>
          <cell r="O21">
            <v>0.98</v>
          </cell>
          <cell r="P21">
            <v>254.48543999999998</v>
          </cell>
          <cell r="Q21">
            <v>1.25</v>
          </cell>
          <cell r="R21">
            <v>252.850032</v>
          </cell>
          <cell r="S21">
            <v>0.93</v>
          </cell>
        </row>
        <row r="22">
          <cell r="D22" t="str">
            <v xml:space="preserve"> </v>
          </cell>
          <cell r="H22">
            <v>99999</v>
          </cell>
          <cell r="I22">
            <v>99999</v>
          </cell>
          <cell r="J22">
            <v>99999</v>
          </cell>
          <cell r="K22">
            <v>99999</v>
          </cell>
          <cell r="L22">
            <v>99999</v>
          </cell>
          <cell r="M22">
            <v>99999</v>
          </cell>
          <cell r="N22">
            <v>99999</v>
          </cell>
          <cell r="O22">
            <v>99999</v>
          </cell>
          <cell r="P22">
            <v>99999</v>
          </cell>
          <cell r="Q22">
            <v>99999</v>
          </cell>
          <cell r="R22">
            <v>99999</v>
          </cell>
          <cell r="S22">
            <v>99999</v>
          </cell>
        </row>
        <row r="23">
          <cell r="D23" t="str">
            <v>NOAA-92</v>
          </cell>
          <cell r="H23">
            <v>99999</v>
          </cell>
          <cell r="I23">
            <v>99999</v>
          </cell>
          <cell r="J23">
            <v>99999</v>
          </cell>
          <cell r="K23">
            <v>99999</v>
          </cell>
          <cell r="L23">
            <v>99999</v>
          </cell>
          <cell r="M23">
            <v>99999</v>
          </cell>
          <cell r="N23">
            <v>208.6</v>
          </cell>
          <cell r="O23">
            <v>3.2</v>
          </cell>
          <cell r="P23">
            <v>254.55</v>
          </cell>
          <cell r="Q23">
            <v>0.51</v>
          </cell>
          <cell r="R23">
            <v>256.60000000000002</v>
          </cell>
          <cell r="S23">
            <v>1</v>
          </cell>
        </row>
        <row r="24">
          <cell r="D24" t="str">
            <v xml:space="preserve"> </v>
          </cell>
          <cell r="H24">
            <v>99999</v>
          </cell>
          <cell r="I24">
            <v>99999</v>
          </cell>
          <cell r="J24">
            <v>99999</v>
          </cell>
          <cell r="K24">
            <v>99999</v>
          </cell>
          <cell r="L24">
            <v>99999</v>
          </cell>
          <cell r="M24">
            <v>99999</v>
          </cell>
          <cell r="N24">
            <v>99999</v>
          </cell>
          <cell r="O24">
            <v>99999</v>
          </cell>
          <cell r="P24">
            <v>99999</v>
          </cell>
          <cell r="Q24">
            <v>99999</v>
          </cell>
          <cell r="R24">
            <v>99999</v>
          </cell>
          <cell r="S24">
            <v>99999</v>
          </cell>
        </row>
        <row r="25">
          <cell r="D25" t="str">
            <v>SIO-05</v>
          </cell>
          <cell r="H25">
            <v>99999</v>
          </cell>
          <cell r="I25">
            <v>99999</v>
          </cell>
          <cell r="J25">
            <v>99999</v>
          </cell>
          <cell r="K25">
            <v>99999</v>
          </cell>
          <cell r="L25">
            <v>99999</v>
          </cell>
          <cell r="M25">
            <v>99999</v>
          </cell>
          <cell r="N25">
            <v>203.2</v>
          </cell>
          <cell r="O25">
            <v>0.24</v>
          </cell>
          <cell r="P25">
            <v>252</v>
          </cell>
          <cell r="Q25">
            <v>0.33</v>
          </cell>
          <cell r="R25">
            <v>252.1</v>
          </cell>
          <cell r="S25">
            <v>0.38</v>
          </cell>
        </row>
        <row r="26">
          <cell r="D26" t="str">
            <v>NCAR/UM</v>
          </cell>
          <cell r="H26">
            <v>206.1</v>
          </cell>
          <cell r="I26">
            <v>1.2</v>
          </cell>
          <cell r="J26">
            <v>259</v>
          </cell>
          <cell r="K26">
            <v>2</v>
          </cell>
          <cell r="L26">
            <v>258.5</v>
          </cell>
          <cell r="M26">
            <v>1.2</v>
          </cell>
          <cell r="N26">
            <v>99999</v>
          </cell>
          <cell r="O26">
            <v>99999</v>
          </cell>
          <cell r="P26">
            <v>99999</v>
          </cell>
          <cell r="Q26">
            <v>99999</v>
          </cell>
          <cell r="R26">
            <v>99999</v>
          </cell>
          <cell r="S26">
            <v>99999</v>
          </cell>
        </row>
        <row r="27">
          <cell r="D27" t="str">
            <v>NIES-05</v>
          </cell>
          <cell r="H27">
            <v>208</v>
          </cell>
          <cell r="I27">
            <v>0.83200000000000007</v>
          </cell>
          <cell r="J27">
            <v>256</v>
          </cell>
          <cell r="K27">
            <v>0.76800000000000002</v>
          </cell>
          <cell r="L27">
            <v>254</v>
          </cell>
          <cell r="M27">
            <v>0.254</v>
          </cell>
          <cell r="N27">
            <v>99999</v>
          </cell>
          <cell r="O27">
            <v>99999</v>
          </cell>
          <cell r="P27">
            <v>99999</v>
          </cell>
          <cell r="Q27">
            <v>99999</v>
          </cell>
          <cell r="R27">
            <v>99999</v>
          </cell>
          <cell r="S27">
            <v>99999</v>
          </cell>
        </row>
        <row r="28">
          <cell r="D28" t="str">
            <v xml:space="preserve"> </v>
          </cell>
          <cell r="H28">
            <v>99999</v>
          </cell>
          <cell r="I28">
            <v>99999</v>
          </cell>
          <cell r="J28">
            <v>99999</v>
          </cell>
          <cell r="K28">
            <v>99999</v>
          </cell>
          <cell r="L28">
            <v>99999</v>
          </cell>
          <cell r="M28">
            <v>99999</v>
          </cell>
          <cell r="N28">
            <v>99999</v>
          </cell>
          <cell r="O28">
            <v>99999</v>
          </cell>
          <cell r="P28">
            <v>99999</v>
          </cell>
          <cell r="Q28">
            <v>99999</v>
          </cell>
          <cell r="R28">
            <v>99999</v>
          </cell>
          <cell r="S28">
            <v>99999</v>
          </cell>
        </row>
        <row r="29">
          <cell r="D29" t="str">
            <v>SIO-05</v>
          </cell>
          <cell r="H29">
            <v>203.87</v>
          </cell>
          <cell r="I29">
            <v>0.13</v>
          </cell>
          <cell r="J29">
            <v>251.79</v>
          </cell>
          <cell r="K29">
            <v>0.21</v>
          </cell>
          <cell r="L29">
            <v>251.16</v>
          </cell>
          <cell r="M29">
            <v>0.13</v>
          </cell>
          <cell r="N29">
            <v>99999</v>
          </cell>
          <cell r="O29">
            <v>99999</v>
          </cell>
          <cell r="P29">
            <v>99999</v>
          </cell>
          <cell r="Q29">
            <v>99999</v>
          </cell>
          <cell r="R29">
            <v>99999</v>
          </cell>
          <cell r="S29">
            <v>99999</v>
          </cell>
        </row>
        <row r="30">
          <cell r="D30" t="str">
            <v>SIO-05</v>
          </cell>
          <cell r="H30">
            <v>205.33600000000001</v>
          </cell>
          <cell r="I30">
            <v>0.40300000000000002</v>
          </cell>
          <cell r="J30">
            <v>252.95500000000001</v>
          </cell>
          <cell r="K30">
            <v>0.42699999999999999</v>
          </cell>
          <cell r="L30">
            <v>251.80799999999999</v>
          </cell>
          <cell r="M30">
            <v>0.32800000000000001</v>
          </cell>
          <cell r="N30">
            <v>99999</v>
          </cell>
          <cell r="O30">
            <v>99999</v>
          </cell>
          <cell r="P30">
            <v>99999</v>
          </cell>
          <cell r="Q30">
            <v>99999</v>
          </cell>
          <cell r="R30">
            <v>99999</v>
          </cell>
          <cell r="S30">
            <v>99999</v>
          </cell>
        </row>
        <row r="31">
          <cell r="D31" t="str">
            <v xml:space="preserve"> </v>
          </cell>
          <cell r="H31">
            <v>99999</v>
          </cell>
          <cell r="I31">
            <v>99999</v>
          </cell>
          <cell r="J31">
            <v>99999</v>
          </cell>
          <cell r="K31">
            <v>99999</v>
          </cell>
          <cell r="L31">
            <v>99999</v>
          </cell>
          <cell r="M31">
            <v>99999</v>
          </cell>
          <cell r="N31">
            <v>99999</v>
          </cell>
          <cell r="O31">
            <v>99999</v>
          </cell>
          <cell r="P31">
            <v>99999</v>
          </cell>
          <cell r="Q31">
            <v>99999</v>
          </cell>
          <cell r="R31">
            <v>99999</v>
          </cell>
          <cell r="S31">
            <v>99999</v>
          </cell>
        </row>
        <row r="32">
          <cell r="D32" t="str">
            <v>UCI-2</v>
          </cell>
          <cell r="H32">
            <v>207.8</v>
          </cell>
          <cell r="I32">
            <v>0.8</v>
          </cell>
          <cell r="J32">
            <v>256.5</v>
          </cell>
          <cell r="K32">
            <v>1.2</v>
          </cell>
          <cell r="L32">
            <v>255.6</v>
          </cell>
          <cell r="M32">
            <v>0.6</v>
          </cell>
          <cell r="N32">
            <v>99999</v>
          </cell>
          <cell r="O32">
            <v>99999</v>
          </cell>
          <cell r="P32">
            <v>99999</v>
          </cell>
          <cell r="Q32">
            <v>99999</v>
          </cell>
          <cell r="R32">
            <v>99999</v>
          </cell>
          <cell r="S32">
            <v>99999</v>
          </cell>
        </row>
        <row r="33">
          <cell r="D33" t="str">
            <v>NOAA-92</v>
          </cell>
          <cell r="H33">
            <v>205.26</v>
          </cell>
          <cell r="I33">
            <v>0.3</v>
          </cell>
          <cell r="J33">
            <v>255.21</v>
          </cell>
          <cell r="K33">
            <v>0.59</v>
          </cell>
          <cell r="L33">
            <v>254.08</v>
          </cell>
          <cell r="M33">
            <v>0.54</v>
          </cell>
          <cell r="N33">
            <v>203.87</v>
          </cell>
          <cell r="O33">
            <v>0.5</v>
          </cell>
          <cell r="P33">
            <v>254.14</v>
          </cell>
          <cell r="Q33">
            <v>0.67</v>
          </cell>
          <cell r="R33">
            <v>253.64</v>
          </cell>
          <cell r="S33">
            <v>0.54</v>
          </cell>
        </row>
      </sheetData>
      <sheetData sheetId="14">
        <row r="6">
          <cell r="D6" t="str">
            <v>NOAA-03</v>
          </cell>
          <cell r="H6">
            <v>63.89</v>
          </cell>
          <cell r="I6">
            <v>0.17</v>
          </cell>
          <cell r="J6">
            <v>80.62</v>
          </cell>
          <cell r="K6">
            <v>0.13</v>
          </cell>
          <cell r="L6">
            <v>80.209999999999994</v>
          </cell>
          <cell r="M6">
            <v>0.2</v>
          </cell>
          <cell r="N6">
            <v>63.58</v>
          </cell>
          <cell r="O6">
            <v>0.17</v>
          </cell>
          <cell r="P6">
            <v>80.39</v>
          </cell>
          <cell r="Q6">
            <v>0.26</v>
          </cell>
          <cell r="R6">
            <v>80.459999999999994</v>
          </cell>
          <cell r="S6">
            <v>0.24</v>
          </cell>
        </row>
        <row r="7">
          <cell r="D7" t="str">
            <v>NOAA-MS</v>
          </cell>
          <cell r="H7">
            <v>64.099999999999994</v>
          </cell>
          <cell r="I7">
            <v>0.2</v>
          </cell>
          <cell r="J7">
            <v>79.3</v>
          </cell>
          <cell r="K7">
            <v>0.3</v>
          </cell>
          <cell r="L7">
            <v>78.900000000000006</v>
          </cell>
          <cell r="M7">
            <v>0.4</v>
          </cell>
          <cell r="N7">
            <v>63.7</v>
          </cell>
          <cell r="O7">
            <v>0.2</v>
          </cell>
          <cell r="P7">
            <v>78.7</v>
          </cell>
          <cell r="Q7">
            <v>0.2</v>
          </cell>
          <cell r="R7">
            <v>79.2</v>
          </cell>
          <cell r="S7">
            <v>0.3</v>
          </cell>
        </row>
        <row r="8">
          <cell r="D8" t="str">
            <v>SIO-05</v>
          </cell>
          <cell r="H8">
            <v>99999</v>
          </cell>
          <cell r="I8">
            <v>99999</v>
          </cell>
          <cell r="J8">
            <v>78.3</v>
          </cell>
          <cell r="K8">
            <v>0.14876999999999999</v>
          </cell>
          <cell r="L8">
            <v>78.09</v>
          </cell>
          <cell r="M8">
            <v>0.148371</v>
          </cell>
          <cell r="N8">
            <v>99999</v>
          </cell>
          <cell r="O8">
            <v>99999</v>
          </cell>
          <cell r="P8">
            <v>99999</v>
          </cell>
          <cell r="Q8">
            <v>99999</v>
          </cell>
          <cell r="R8">
            <v>99999</v>
          </cell>
          <cell r="S8">
            <v>99999</v>
          </cell>
        </row>
        <row r="9">
          <cell r="D9" t="str">
            <v>SIO-05</v>
          </cell>
          <cell r="H9">
            <v>63.72</v>
          </cell>
          <cell r="I9">
            <v>0.108324</v>
          </cell>
          <cell r="J9">
            <v>78.8</v>
          </cell>
          <cell r="K9">
            <v>4.7279999999999996E-2</v>
          </cell>
          <cell r="L9">
            <v>78.599999999999994</v>
          </cell>
          <cell r="M9">
            <v>7.0739999999999997E-2</v>
          </cell>
          <cell r="N9">
            <v>99999</v>
          </cell>
          <cell r="O9">
            <v>99999</v>
          </cell>
          <cell r="P9">
            <v>99999</v>
          </cell>
          <cell r="Q9">
            <v>99999</v>
          </cell>
          <cell r="R9">
            <v>99999</v>
          </cell>
          <cell r="S9">
            <v>99999</v>
          </cell>
        </row>
        <row r="10">
          <cell r="D10" t="str">
            <v>NOAA-03</v>
          </cell>
          <cell r="H10">
            <v>99999</v>
          </cell>
          <cell r="I10">
            <v>99999</v>
          </cell>
          <cell r="J10">
            <v>99999</v>
          </cell>
          <cell r="K10">
            <v>99999</v>
          </cell>
          <cell r="L10">
            <v>99999</v>
          </cell>
          <cell r="M10">
            <v>99999</v>
          </cell>
          <cell r="N10">
            <v>76.400000000000006</v>
          </cell>
          <cell r="O10">
            <v>0.9</v>
          </cell>
          <cell r="P10">
            <v>94</v>
          </cell>
          <cell r="Q10">
            <v>2.1</v>
          </cell>
          <cell r="R10">
            <v>89.8</v>
          </cell>
          <cell r="S10">
            <v>1</v>
          </cell>
        </row>
        <row r="11">
          <cell r="D11" t="str">
            <v xml:space="preserve"> </v>
          </cell>
          <cell r="H11">
            <v>99999</v>
          </cell>
          <cell r="I11">
            <v>99999</v>
          </cell>
          <cell r="J11">
            <v>99999</v>
          </cell>
          <cell r="K11">
            <v>99999</v>
          </cell>
          <cell r="L11">
            <v>99999</v>
          </cell>
          <cell r="M11">
            <v>99999</v>
          </cell>
          <cell r="N11">
            <v>99999</v>
          </cell>
          <cell r="O11">
            <v>99999</v>
          </cell>
          <cell r="P11">
            <v>99999</v>
          </cell>
          <cell r="Q11">
            <v>99999</v>
          </cell>
          <cell r="R11">
            <v>99999</v>
          </cell>
          <cell r="S11">
            <v>99999</v>
          </cell>
        </row>
        <row r="12">
          <cell r="D12" t="str">
            <v xml:space="preserve"> </v>
          </cell>
          <cell r="H12">
            <v>99999</v>
          </cell>
          <cell r="I12">
            <v>99999</v>
          </cell>
          <cell r="J12">
            <v>99999</v>
          </cell>
          <cell r="K12">
            <v>99999</v>
          </cell>
          <cell r="L12">
            <v>99999</v>
          </cell>
          <cell r="M12">
            <v>99999</v>
          </cell>
          <cell r="N12">
            <v>99999</v>
          </cell>
          <cell r="O12">
            <v>99999</v>
          </cell>
          <cell r="P12">
            <v>99999</v>
          </cell>
          <cell r="Q12">
            <v>99999</v>
          </cell>
          <cell r="R12">
            <v>99999</v>
          </cell>
          <cell r="S12">
            <v>99999</v>
          </cell>
        </row>
        <row r="13">
          <cell r="D13" t="str">
            <v>SIO-05</v>
          </cell>
          <cell r="H13">
            <v>99999</v>
          </cell>
          <cell r="I13">
            <v>99999</v>
          </cell>
          <cell r="J13">
            <v>99999</v>
          </cell>
          <cell r="K13">
            <v>99999</v>
          </cell>
          <cell r="L13">
            <v>99999</v>
          </cell>
          <cell r="M13">
            <v>99999</v>
          </cell>
          <cell r="N13">
            <v>61.01</v>
          </cell>
          <cell r="O13">
            <v>0.98</v>
          </cell>
          <cell r="P13">
            <v>76.59</v>
          </cell>
          <cell r="Q13">
            <v>1.01</v>
          </cell>
          <cell r="R13">
            <v>75.89</v>
          </cell>
          <cell r="S13">
            <v>0.88</v>
          </cell>
        </row>
        <row r="14">
          <cell r="D14" t="str">
            <v>NOAA-03</v>
          </cell>
          <cell r="H14">
            <v>99999</v>
          </cell>
          <cell r="I14">
            <v>99999</v>
          </cell>
          <cell r="J14">
            <v>99999</v>
          </cell>
          <cell r="K14">
            <v>99999</v>
          </cell>
          <cell r="L14">
            <v>99999</v>
          </cell>
          <cell r="M14">
            <v>99999</v>
          </cell>
          <cell r="N14">
            <v>60.32</v>
          </cell>
          <cell r="O14">
            <v>0.98</v>
          </cell>
          <cell r="P14">
            <v>75.72</v>
          </cell>
          <cell r="Q14">
            <v>1.01</v>
          </cell>
          <cell r="R14">
            <v>75.03</v>
          </cell>
          <cell r="S14">
            <v>0.88</v>
          </cell>
        </row>
        <row r="15">
          <cell r="D15" t="str">
            <v>NIST-04</v>
          </cell>
          <cell r="H15">
            <v>99999</v>
          </cell>
          <cell r="I15">
            <v>99999</v>
          </cell>
          <cell r="J15">
            <v>99999</v>
          </cell>
          <cell r="K15">
            <v>99999</v>
          </cell>
          <cell r="L15">
            <v>99999</v>
          </cell>
          <cell r="M15">
            <v>99999</v>
          </cell>
          <cell r="N15">
            <v>66.099999999999994</v>
          </cell>
          <cell r="O15">
            <v>0.7</v>
          </cell>
          <cell r="P15">
            <v>82.3</v>
          </cell>
          <cell r="Q15">
            <v>0.8</v>
          </cell>
          <cell r="R15">
            <v>81.7</v>
          </cell>
          <cell r="S15">
            <v>0.8</v>
          </cell>
        </row>
        <row r="16">
          <cell r="D16" t="str">
            <v xml:space="preserve"> </v>
          </cell>
          <cell r="H16">
            <v>99999</v>
          </cell>
          <cell r="I16">
            <v>99999</v>
          </cell>
          <cell r="J16">
            <v>99999</v>
          </cell>
          <cell r="K16">
            <v>99999</v>
          </cell>
          <cell r="L16">
            <v>99999</v>
          </cell>
          <cell r="M16">
            <v>99999</v>
          </cell>
          <cell r="N16">
            <v>99999</v>
          </cell>
          <cell r="O16">
            <v>99999</v>
          </cell>
          <cell r="P16">
            <v>99999</v>
          </cell>
          <cell r="Q16">
            <v>99999</v>
          </cell>
          <cell r="R16">
            <v>99999</v>
          </cell>
          <cell r="S16">
            <v>99999</v>
          </cell>
        </row>
        <row r="17">
          <cell r="D17" t="str">
            <v>SIO-05</v>
          </cell>
          <cell r="H17">
            <v>63.63</v>
          </cell>
          <cell r="I17">
            <v>0.16</v>
          </cell>
          <cell r="J17">
            <v>78.599999999999994</v>
          </cell>
          <cell r="K17">
            <v>0.111</v>
          </cell>
          <cell r="L17">
            <v>78.59</v>
          </cell>
          <cell r="M17">
            <v>0.13</v>
          </cell>
          <cell r="N17">
            <v>99999</v>
          </cell>
          <cell r="O17">
            <v>99999</v>
          </cell>
          <cell r="P17">
            <v>99999</v>
          </cell>
          <cell r="Q17">
            <v>99999</v>
          </cell>
          <cell r="R17">
            <v>99999</v>
          </cell>
          <cell r="S17">
            <v>99999</v>
          </cell>
        </row>
        <row r="18">
          <cell r="D18" t="str">
            <v>SIO-05</v>
          </cell>
          <cell r="H18">
            <v>64.08</v>
          </cell>
          <cell r="I18">
            <v>0.19</v>
          </cell>
          <cell r="J18">
            <v>78.62</v>
          </cell>
          <cell r="K18">
            <v>0.04</v>
          </cell>
          <cell r="L18">
            <v>78.63</v>
          </cell>
          <cell r="M18">
            <v>0.23</v>
          </cell>
          <cell r="N18">
            <v>99999</v>
          </cell>
          <cell r="O18">
            <v>99999</v>
          </cell>
          <cell r="P18">
            <v>99999</v>
          </cell>
          <cell r="Q18">
            <v>99999</v>
          </cell>
          <cell r="R18">
            <v>99999</v>
          </cell>
          <cell r="S18">
            <v>99999</v>
          </cell>
        </row>
        <row r="19">
          <cell r="H19">
            <v>99999</v>
          </cell>
          <cell r="I19">
            <v>99999</v>
          </cell>
          <cell r="J19">
            <v>99999</v>
          </cell>
          <cell r="K19">
            <v>99999</v>
          </cell>
          <cell r="L19">
            <v>99999</v>
          </cell>
          <cell r="M19">
            <v>99999</v>
          </cell>
          <cell r="N19">
            <v>99999</v>
          </cell>
          <cell r="O19">
            <v>99999</v>
          </cell>
          <cell r="P19">
            <v>99999</v>
          </cell>
          <cell r="Q19">
            <v>99999</v>
          </cell>
          <cell r="R19">
            <v>99999</v>
          </cell>
          <cell r="S19">
            <v>99999</v>
          </cell>
        </row>
        <row r="20">
          <cell r="D20" t="str">
            <v xml:space="preserve"> </v>
          </cell>
          <cell r="H20">
            <v>99999</v>
          </cell>
          <cell r="I20">
            <v>99999</v>
          </cell>
          <cell r="J20">
            <v>99999</v>
          </cell>
          <cell r="K20">
            <v>99999</v>
          </cell>
          <cell r="L20">
            <v>99999</v>
          </cell>
          <cell r="M20">
            <v>99999</v>
          </cell>
          <cell r="N20">
            <v>99999</v>
          </cell>
          <cell r="O20">
            <v>99999</v>
          </cell>
          <cell r="P20">
            <v>99999</v>
          </cell>
          <cell r="Q20">
            <v>99999</v>
          </cell>
          <cell r="R20">
            <v>99999</v>
          </cell>
          <cell r="S20">
            <v>99999</v>
          </cell>
        </row>
        <row r="21">
          <cell r="D21" t="str">
            <v>SIO-05</v>
          </cell>
          <cell r="H21">
            <v>99999</v>
          </cell>
          <cell r="I21">
            <v>99999</v>
          </cell>
          <cell r="J21">
            <v>99999</v>
          </cell>
          <cell r="K21">
            <v>99999</v>
          </cell>
          <cell r="L21">
            <v>99999</v>
          </cell>
          <cell r="M21">
            <v>99999</v>
          </cell>
          <cell r="N21">
            <v>57.17</v>
          </cell>
          <cell r="O21">
            <v>0.34</v>
          </cell>
          <cell r="P21">
            <v>73.88</v>
          </cell>
          <cell r="Q21">
            <v>1.1000000000000001</v>
          </cell>
          <cell r="R21">
            <v>72.55</v>
          </cell>
          <cell r="S21">
            <v>1.9</v>
          </cell>
        </row>
        <row r="22">
          <cell r="D22" t="str">
            <v xml:space="preserve"> </v>
          </cell>
          <cell r="H22">
            <v>99999</v>
          </cell>
          <cell r="I22">
            <v>99999</v>
          </cell>
          <cell r="J22">
            <v>99999</v>
          </cell>
          <cell r="K22">
            <v>99999</v>
          </cell>
          <cell r="L22">
            <v>99999</v>
          </cell>
          <cell r="M22">
            <v>99999</v>
          </cell>
          <cell r="N22">
            <v>99999</v>
          </cell>
          <cell r="O22">
            <v>99999</v>
          </cell>
          <cell r="P22">
            <v>99999</v>
          </cell>
          <cell r="Q22">
            <v>99999</v>
          </cell>
          <cell r="R22">
            <v>99999</v>
          </cell>
          <cell r="S22">
            <v>99999</v>
          </cell>
        </row>
        <row r="23">
          <cell r="D23" t="str">
            <v>NOAA-03</v>
          </cell>
          <cell r="H23">
            <v>99999</v>
          </cell>
          <cell r="I23">
            <v>99999</v>
          </cell>
          <cell r="J23">
            <v>99999</v>
          </cell>
          <cell r="K23">
            <v>99999</v>
          </cell>
          <cell r="L23">
            <v>99999</v>
          </cell>
          <cell r="M23">
            <v>99999</v>
          </cell>
          <cell r="N23">
            <v>99999</v>
          </cell>
          <cell r="O23">
            <v>99999</v>
          </cell>
          <cell r="P23">
            <v>80.239999999999995</v>
          </cell>
          <cell r="Q23">
            <v>0.48</v>
          </cell>
          <cell r="R23">
            <v>99999</v>
          </cell>
          <cell r="S23">
            <v>99999</v>
          </cell>
        </row>
        <row r="24">
          <cell r="D24" t="str">
            <v xml:space="preserve"> </v>
          </cell>
          <cell r="H24">
            <v>99999</v>
          </cell>
          <cell r="I24">
            <v>99999</v>
          </cell>
          <cell r="J24">
            <v>99999</v>
          </cell>
          <cell r="K24">
            <v>99999</v>
          </cell>
          <cell r="L24">
            <v>99999</v>
          </cell>
          <cell r="M24">
            <v>99999</v>
          </cell>
          <cell r="N24">
            <v>99999</v>
          </cell>
          <cell r="O24">
            <v>99999</v>
          </cell>
          <cell r="P24">
            <v>99999</v>
          </cell>
          <cell r="Q24">
            <v>99999</v>
          </cell>
          <cell r="R24">
            <v>99999</v>
          </cell>
          <cell r="S24">
            <v>99999</v>
          </cell>
        </row>
        <row r="25">
          <cell r="D25" t="str">
            <v>SIO-05</v>
          </cell>
          <cell r="H25">
            <v>99999</v>
          </cell>
          <cell r="I25">
            <v>99999</v>
          </cell>
          <cell r="J25">
            <v>99999</v>
          </cell>
          <cell r="K25">
            <v>99999</v>
          </cell>
          <cell r="L25">
            <v>99999</v>
          </cell>
          <cell r="M25">
            <v>99999</v>
          </cell>
          <cell r="N25">
            <v>62.03</v>
          </cell>
          <cell r="O25">
            <v>0.24</v>
          </cell>
          <cell r="P25">
            <v>76.81</v>
          </cell>
          <cell r="Q25">
            <v>0.38</v>
          </cell>
          <cell r="R25">
            <v>77.459999999999994</v>
          </cell>
          <cell r="S25">
            <v>0.24</v>
          </cell>
        </row>
        <row r="26">
          <cell r="D26" t="str">
            <v>NCAR/UM</v>
          </cell>
          <cell r="H26">
            <v>64.599999999999994</v>
          </cell>
          <cell r="I26">
            <v>0.4</v>
          </cell>
          <cell r="J26">
            <v>81</v>
          </cell>
          <cell r="K26">
            <v>2.5</v>
          </cell>
          <cell r="L26">
            <v>81.8</v>
          </cell>
          <cell r="M26">
            <v>2.2000000000000002</v>
          </cell>
          <cell r="N26">
            <v>99999</v>
          </cell>
          <cell r="O26">
            <v>99999</v>
          </cell>
          <cell r="P26">
            <v>99999</v>
          </cell>
          <cell r="Q26">
            <v>99999</v>
          </cell>
          <cell r="R26">
            <v>99999</v>
          </cell>
          <cell r="S26">
            <v>99999</v>
          </cell>
        </row>
        <row r="27">
          <cell r="D27" t="str">
            <v xml:space="preserve"> </v>
          </cell>
          <cell r="H27">
            <v>99999</v>
          </cell>
          <cell r="I27">
            <v>99999</v>
          </cell>
          <cell r="J27">
            <v>99999</v>
          </cell>
          <cell r="K27">
            <v>99999</v>
          </cell>
          <cell r="L27">
            <v>99999</v>
          </cell>
          <cell r="M27">
            <v>99999</v>
          </cell>
          <cell r="N27">
            <v>99999</v>
          </cell>
          <cell r="O27">
            <v>99999</v>
          </cell>
          <cell r="P27">
            <v>99999</v>
          </cell>
          <cell r="Q27">
            <v>99999</v>
          </cell>
          <cell r="R27">
            <v>99999</v>
          </cell>
          <cell r="S27">
            <v>99999</v>
          </cell>
        </row>
        <row r="28">
          <cell r="D28" t="str">
            <v xml:space="preserve"> </v>
          </cell>
          <cell r="H28">
            <v>99999</v>
          </cell>
          <cell r="I28">
            <v>99999</v>
          </cell>
          <cell r="J28">
            <v>99999</v>
          </cell>
          <cell r="K28">
            <v>99999</v>
          </cell>
          <cell r="L28">
            <v>99999</v>
          </cell>
          <cell r="M28">
            <v>99999</v>
          </cell>
          <cell r="N28">
            <v>99999</v>
          </cell>
          <cell r="O28">
            <v>99999</v>
          </cell>
          <cell r="P28">
            <v>99999</v>
          </cell>
          <cell r="Q28">
            <v>99999</v>
          </cell>
          <cell r="R28">
            <v>99999</v>
          </cell>
          <cell r="S28">
            <v>99999</v>
          </cell>
        </row>
        <row r="29">
          <cell r="D29" t="str">
            <v>SIO-05</v>
          </cell>
          <cell r="H29">
            <v>63.84</v>
          </cell>
          <cell r="I29">
            <v>0.14000000000000001</v>
          </cell>
          <cell r="J29">
            <v>78.77</v>
          </cell>
          <cell r="K29">
            <v>0.16</v>
          </cell>
          <cell r="L29">
            <v>78.63</v>
          </cell>
          <cell r="M29">
            <v>0.24</v>
          </cell>
          <cell r="N29">
            <v>99999</v>
          </cell>
          <cell r="O29">
            <v>99999</v>
          </cell>
          <cell r="P29">
            <v>99999</v>
          </cell>
          <cell r="Q29">
            <v>99999</v>
          </cell>
          <cell r="R29">
            <v>99999</v>
          </cell>
          <cell r="S29">
            <v>99999</v>
          </cell>
        </row>
        <row r="30">
          <cell r="D30" t="str">
            <v>SIO-05</v>
          </cell>
          <cell r="H30">
            <v>63.78</v>
          </cell>
          <cell r="I30">
            <v>0.106</v>
          </cell>
          <cell r="J30">
            <v>78.81</v>
          </cell>
          <cell r="K30">
            <v>0.17599999999999999</v>
          </cell>
          <cell r="L30">
            <v>78.7</v>
          </cell>
          <cell r="M30">
            <v>0.14000000000000001</v>
          </cell>
          <cell r="N30">
            <v>99999</v>
          </cell>
          <cell r="O30">
            <v>99999</v>
          </cell>
          <cell r="P30">
            <v>99999</v>
          </cell>
          <cell r="Q30">
            <v>99999</v>
          </cell>
          <cell r="R30">
            <v>99999</v>
          </cell>
          <cell r="S30">
            <v>99999</v>
          </cell>
        </row>
        <row r="31">
          <cell r="D31" t="str">
            <v xml:space="preserve"> </v>
          </cell>
          <cell r="H31">
            <v>99999</v>
          </cell>
          <cell r="I31">
            <v>99999</v>
          </cell>
          <cell r="J31">
            <v>99999</v>
          </cell>
          <cell r="K31">
            <v>99999</v>
          </cell>
          <cell r="L31">
            <v>99999</v>
          </cell>
          <cell r="M31">
            <v>99999</v>
          </cell>
          <cell r="N31">
            <v>99999</v>
          </cell>
          <cell r="O31">
            <v>99999</v>
          </cell>
          <cell r="P31">
            <v>99999</v>
          </cell>
          <cell r="Q31">
            <v>99999</v>
          </cell>
          <cell r="R31">
            <v>99999</v>
          </cell>
          <cell r="S31">
            <v>99999</v>
          </cell>
        </row>
        <row r="32">
          <cell r="D32" t="str">
            <v>UCI-2</v>
          </cell>
          <cell r="H32">
            <v>64</v>
          </cell>
          <cell r="I32">
            <v>0.2</v>
          </cell>
          <cell r="J32">
            <v>78.5</v>
          </cell>
          <cell r="K32">
            <v>0.6</v>
          </cell>
          <cell r="L32">
            <v>78.099999999999994</v>
          </cell>
          <cell r="M32">
            <v>0.6</v>
          </cell>
          <cell r="N32">
            <v>99999</v>
          </cell>
          <cell r="O32">
            <v>99999</v>
          </cell>
          <cell r="P32">
            <v>99999</v>
          </cell>
          <cell r="Q32">
            <v>99999</v>
          </cell>
          <cell r="R32">
            <v>99999</v>
          </cell>
          <cell r="S32">
            <v>99999</v>
          </cell>
        </row>
        <row r="33">
          <cell r="D33" t="str">
            <v>NOAA-03</v>
          </cell>
          <cell r="H33">
            <v>63</v>
          </cell>
          <cell r="I33">
            <v>0.21</v>
          </cell>
          <cell r="J33">
            <v>80.099999999999994</v>
          </cell>
          <cell r="K33">
            <v>0.2</v>
          </cell>
          <cell r="L33">
            <v>80.099999999999994</v>
          </cell>
          <cell r="M33">
            <v>0.2</v>
          </cell>
          <cell r="N33">
            <v>63.55</v>
          </cell>
          <cell r="O33">
            <v>0.17</v>
          </cell>
          <cell r="P33">
            <v>80.459999999999994</v>
          </cell>
          <cell r="Q33">
            <v>0.2</v>
          </cell>
          <cell r="R33">
            <v>80.38</v>
          </cell>
          <cell r="S33">
            <v>0.21</v>
          </cell>
        </row>
      </sheetData>
      <sheetData sheetId="15">
        <row r="6">
          <cell r="D6" t="str">
            <v xml:space="preserve"> </v>
          </cell>
          <cell r="H6">
            <v>99999</v>
          </cell>
          <cell r="I6">
            <v>99999</v>
          </cell>
          <cell r="J6">
            <v>99999</v>
          </cell>
          <cell r="K6">
            <v>99999</v>
          </cell>
          <cell r="L6">
            <v>99999</v>
          </cell>
          <cell r="M6">
            <v>99999</v>
          </cell>
          <cell r="N6">
            <v>99999</v>
          </cell>
          <cell r="O6">
            <v>99999</v>
          </cell>
          <cell r="P6">
            <v>99999</v>
          </cell>
          <cell r="Q6">
            <v>99999</v>
          </cell>
          <cell r="R6">
            <v>99999</v>
          </cell>
          <cell r="S6">
            <v>99999</v>
          </cell>
        </row>
        <row r="7">
          <cell r="D7" t="str">
            <v xml:space="preserve"> </v>
          </cell>
          <cell r="H7">
            <v>99999</v>
          </cell>
          <cell r="I7">
            <v>99999</v>
          </cell>
          <cell r="J7">
            <v>99999</v>
          </cell>
          <cell r="K7">
            <v>99999</v>
          </cell>
          <cell r="L7">
            <v>99999</v>
          </cell>
          <cell r="M7">
            <v>99999</v>
          </cell>
          <cell r="N7">
            <v>99999</v>
          </cell>
          <cell r="O7">
            <v>99999</v>
          </cell>
          <cell r="P7">
            <v>99999</v>
          </cell>
          <cell r="Q7">
            <v>99999</v>
          </cell>
          <cell r="R7">
            <v>99999</v>
          </cell>
          <cell r="S7">
            <v>99999</v>
          </cell>
        </row>
        <row r="8">
          <cell r="D8" t="str">
            <v xml:space="preserve"> </v>
          </cell>
          <cell r="H8">
            <v>99999</v>
          </cell>
          <cell r="I8">
            <v>99999</v>
          </cell>
          <cell r="J8">
            <v>99999</v>
          </cell>
          <cell r="K8">
            <v>99999</v>
          </cell>
          <cell r="L8">
            <v>99999</v>
          </cell>
          <cell r="M8">
            <v>99999</v>
          </cell>
          <cell r="N8">
            <v>99999</v>
          </cell>
          <cell r="O8">
            <v>99999</v>
          </cell>
          <cell r="P8">
            <v>99999</v>
          </cell>
          <cell r="Q8">
            <v>99999</v>
          </cell>
          <cell r="R8">
            <v>99999</v>
          </cell>
          <cell r="S8">
            <v>99999</v>
          </cell>
        </row>
        <row r="9">
          <cell r="D9" t="str">
            <v>SIO-05</v>
          </cell>
          <cell r="H9">
            <v>13.37</v>
          </cell>
          <cell r="I9">
            <v>2.9413999999999999E-2</v>
          </cell>
          <cell r="J9">
            <v>16.52</v>
          </cell>
          <cell r="K9">
            <v>2.8084000000000001E-2</v>
          </cell>
          <cell r="L9">
            <v>16.53</v>
          </cell>
          <cell r="M9">
            <v>2.6447999999999999E-2</v>
          </cell>
          <cell r="N9">
            <v>99999</v>
          </cell>
          <cell r="O9">
            <v>99999</v>
          </cell>
          <cell r="P9">
            <v>99999</v>
          </cell>
          <cell r="Q9">
            <v>99999</v>
          </cell>
          <cell r="R9">
            <v>99999</v>
          </cell>
          <cell r="S9">
            <v>99999</v>
          </cell>
        </row>
        <row r="10">
          <cell r="D10" t="str">
            <v xml:space="preserve"> </v>
          </cell>
          <cell r="H10">
            <v>99999</v>
          </cell>
          <cell r="I10">
            <v>99999</v>
          </cell>
          <cell r="J10">
            <v>99999</v>
          </cell>
          <cell r="K10">
            <v>99999</v>
          </cell>
          <cell r="L10">
            <v>99999</v>
          </cell>
          <cell r="M10">
            <v>99999</v>
          </cell>
          <cell r="N10">
            <v>99999</v>
          </cell>
          <cell r="O10">
            <v>99999</v>
          </cell>
          <cell r="P10">
            <v>99999</v>
          </cell>
          <cell r="Q10">
            <v>99999</v>
          </cell>
          <cell r="R10">
            <v>99999</v>
          </cell>
          <cell r="S10">
            <v>99999</v>
          </cell>
        </row>
        <row r="11">
          <cell r="D11" t="str">
            <v xml:space="preserve"> </v>
          </cell>
          <cell r="H11">
            <v>99999</v>
          </cell>
          <cell r="I11">
            <v>99999</v>
          </cell>
          <cell r="J11">
            <v>99999</v>
          </cell>
          <cell r="K11">
            <v>99999</v>
          </cell>
          <cell r="L11">
            <v>99999</v>
          </cell>
          <cell r="M11">
            <v>99999</v>
          </cell>
          <cell r="N11">
            <v>99999</v>
          </cell>
          <cell r="O11">
            <v>99999</v>
          </cell>
          <cell r="P11">
            <v>99999</v>
          </cell>
          <cell r="Q11">
            <v>99999</v>
          </cell>
          <cell r="R11">
            <v>99999</v>
          </cell>
          <cell r="S11">
            <v>99999</v>
          </cell>
        </row>
        <row r="12">
          <cell r="D12" t="str">
            <v xml:space="preserve"> </v>
          </cell>
          <cell r="H12">
            <v>99999</v>
          </cell>
          <cell r="I12">
            <v>99999</v>
          </cell>
          <cell r="J12">
            <v>99999</v>
          </cell>
          <cell r="K12">
            <v>99999</v>
          </cell>
          <cell r="L12">
            <v>99999</v>
          </cell>
          <cell r="M12">
            <v>99999</v>
          </cell>
          <cell r="N12">
            <v>99999</v>
          </cell>
          <cell r="O12">
            <v>99999</v>
          </cell>
          <cell r="P12">
            <v>99999</v>
          </cell>
          <cell r="Q12">
            <v>99999</v>
          </cell>
          <cell r="R12">
            <v>99999</v>
          </cell>
          <cell r="S12">
            <v>99999</v>
          </cell>
        </row>
        <row r="13">
          <cell r="D13" t="str">
            <v xml:space="preserve"> </v>
          </cell>
          <cell r="H13">
            <v>99999</v>
          </cell>
          <cell r="I13">
            <v>99999</v>
          </cell>
          <cell r="J13">
            <v>99999</v>
          </cell>
          <cell r="K13">
            <v>99999</v>
          </cell>
          <cell r="L13">
            <v>99999</v>
          </cell>
          <cell r="M13">
            <v>99999</v>
          </cell>
          <cell r="N13">
            <v>99999</v>
          </cell>
          <cell r="O13">
            <v>99999</v>
          </cell>
          <cell r="P13">
            <v>99999</v>
          </cell>
          <cell r="Q13">
            <v>99999</v>
          </cell>
          <cell r="R13">
            <v>99999</v>
          </cell>
          <cell r="S13">
            <v>99999</v>
          </cell>
        </row>
        <row r="14">
          <cell r="D14" t="str">
            <v xml:space="preserve"> </v>
          </cell>
          <cell r="H14">
            <v>99999</v>
          </cell>
          <cell r="I14">
            <v>99999</v>
          </cell>
          <cell r="J14">
            <v>99999</v>
          </cell>
          <cell r="K14">
            <v>99999</v>
          </cell>
          <cell r="L14">
            <v>99999</v>
          </cell>
          <cell r="M14">
            <v>99999</v>
          </cell>
          <cell r="N14">
            <v>99999</v>
          </cell>
          <cell r="O14">
            <v>99999</v>
          </cell>
          <cell r="P14">
            <v>99999</v>
          </cell>
          <cell r="Q14">
            <v>99999</v>
          </cell>
          <cell r="R14">
            <v>99999</v>
          </cell>
          <cell r="S14">
            <v>99999</v>
          </cell>
        </row>
        <row r="15">
          <cell r="D15" t="str">
            <v xml:space="preserve"> </v>
          </cell>
          <cell r="H15">
            <v>99999</v>
          </cell>
          <cell r="I15">
            <v>99999</v>
          </cell>
          <cell r="J15">
            <v>99999</v>
          </cell>
          <cell r="K15">
            <v>99999</v>
          </cell>
          <cell r="L15">
            <v>99999</v>
          </cell>
          <cell r="M15">
            <v>99999</v>
          </cell>
          <cell r="N15">
            <v>99999</v>
          </cell>
          <cell r="O15">
            <v>99999</v>
          </cell>
          <cell r="P15">
            <v>99999</v>
          </cell>
          <cell r="Q15">
            <v>99999</v>
          </cell>
          <cell r="R15">
            <v>99999</v>
          </cell>
          <cell r="S15">
            <v>99999</v>
          </cell>
        </row>
        <row r="16">
          <cell r="D16" t="str">
            <v xml:space="preserve"> </v>
          </cell>
          <cell r="H16">
            <v>99999</v>
          </cell>
          <cell r="I16">
            <v>99999</v>
          </cell>
          <cell r="J16">
            <v>99999</v>
          </cell>
          <cell r="K16">
            <v>99999</v>
          </cell>
          <cell r="L16">
            <v>99999</v>
          </cell>
          <cell r="M16">
            <v>99999</v>
          </cell>
          <cell r="N16">
            <v>99999</v>
          </cell>
          <cell r="O16">
            <v>99999</v>
          </cell>
          <cell r="P16">
            <v>99999</v>
          </cell>
          <cell r="Q16">
            <v>99999</v>
          </cell>
          <cell r="R16">
            <v>99999</v>
          </cell>
          <cell r="S16">
            <v>99999</v>
          </cell>
        </row>
        <row r="17">
          <cell r="D17" t="str">
            <v xml:space="preserve"> </v>
          </cell>
          <cell r="H17">
            <v>99999</v>
          </cell>
          <cell r="I17">
            <v>99999</v>
          </cell>
          <cell r="J17">
            <v>99999</v>
          </cell>
          <cell r="K17">
            <v>99999</v>
          </cell>
          <cell r="L17">
            <v>99999</v>
          </cell>
          <cell r="M17">
            <v>99999</v>
          </cell>
          <cell r="N17">
            <v>99999</v>
          </cell>
          <cell r="O17">
            <v>99999</v>
          </cell>
          <cell r="P17">
            <v>99999</v>
          </cell>
          <cell r="Q17">
            <v>99999</v>
          </cell>
          <cell r="R17">
            <v>99999</v>
          </cell>
          <cell r="S17">
            <v>99999</v>
          </cell>
        </row>
        <row r="18">
          <cell r="D18" t="str">
            <v>SIO-05</v>
          </cell>
          <cell r="H18">
            <v>13.35</v>
          </cell>
          <cell r="I18">
            <v>3.3399999999999999E-2</v>
          </cell>
          <cell r="J18">
            <v>16.489999999999998</v>
          </cell>
          <cell r="K18">
            <v>6.0600000000000001E-2</v>
          </cell>
          <cell r="L18">
            <v>16.52</v>
          </cell>
          <cell r="M18">
            <v>4.8899999999999999E-2</v>
          </cell>
          <cell r="N18">
            <v>99999</v>
          </cell>
          <cell r="O18">
            <v>99999</v>
          </cell>
          <cell r="P18">
            <v>99999</v>
          </cell>
          <cell r="Q18">
            <v>99999</v>
          </cell>
          <cell r="R18">
            <v>99999</v>
          </cell>
          <cell r="S18">
            <v>99999</v>
          </cell>
        </row>
        <row r="19">
          <cell r="D19" t="str">
            <v>SIO-05</v>
          </cell>
          <cell r="H19">
            <v>13.41</v>
          </cell>
          <cell r="I19">
            <v>0.03</v>
          </cell>
          <cell r="J19">
            <v>16.54</v>
          </cell>
          <cell r="K19">
            <v>0.03</v>
          </cell>
          <cell r="L19">
            <v>16.54</v>
          </cell>
          <cell r="M19">
            <v>0.03</v>
          </cell>
          <cell r="N19">
            <v>99999</v>
          </cell>
          <cell r="O19">
            <v>99999</v>
          </cell>
          <cell r="P19">
            <v>99999</v>
          </cell>
          <cell r="Q19">
            <v>99999</v>
          </cell>
          <cell r="R19">
            <v>99999</v>
          </cell>
          <cell r="S19">
            <v>99999</v>
          </cell>
        </row>
        <row r="20">
          <cell r="D20" t="str">
            <v xml:space="preserve"> </v>
          </cell>
          <cell r="H20">
            <v>99999</v>
          </cell>
          <cell r="I20">
            <v>99999</v>
          </cell>
          <cell r="J20">
            <v>99999</v>
          </cell>
          <cell r="K20">
            <v>99999</v>
          </cell>
          <cell r="L20">
            <v>99999</v>
          </cell>
          <cell r="M20">
            <v>99999</v>
          </cell>
          <cell r="N20">
            <v>99999</v>
          </cell>
          <cell r="O20">
            <v>99999</v>
          </cell>
          <cell r="P20">
            <v>99999</v>
          </cell>
          <cell r="Q20">
            <v>99999</v>
          </cell>
          <cell r="R20">
            <v>99999</v>
          </cell>
          <cell r="S20">
            <v>99999</v>
          </cell>
        </row>
        <row r="21">
          <cell r="D21" t="str">
            <v>UB-98</v>
          </cell>
          <cell r="H21">
            <v>99999</v>
          </cell>
          <cell r="I21">
            <v>99999</v>
          </cell>
          <cell r="J21">
            <v>99999</v>
          </cell>
          <cell r="K21">
            <v>99999</v>
          </cell>
          <cell r="L21">
            <v>99999</v>
          </cell>
          <cell r="M21">
            <v>99999</v>
          </cell>
          <cell r="N21">
            <v>13.377000000000001</v>
          </cell>
          <cell r="O21">
            <v>0.20599999999999999</v>
          </cell>
          <cell r="P21">
            <v>16.649999999999999</v>
          </cell>
          <cell r="Q21">
            <v>0.20300000000000001</v>
          </cell>
          <cell r="R21">
            <v>16.751999999999999</v>
          </cell>
          <cell r="S21">
            <v>0.14799999999999999</v>
          </cell>
        </row>
        <row r="22">
          <cell r="D22" t="str">
            <v>SIO-05</v>
          </cell>
          <cell r="H22">
            <v>99999</v>
          </cell>
          <cell r="I22">
            <v>99999</v>
          </cell>
          <cell r="J22">
            <v>99999</v>
          </cell>
          <cell r="K22">
            <v>99999</v>
          </cell>
          <cell r="L22">
            <v>99999</v>
          </cell>
          <cell r="M22">
            <v>99999</v>
          </cell>
          <cell r="N22">
            <v>12.935559</v>
          </cell>
          <cell r="O22">
            <v>0.19920199999999999</v>
          </cell>
          <cell r="P22">
            <v>16.100549999999998</v>
          </cell>
          <cell r="Q22">
            <v>0.196301</v>
          </cell>
          <cell r="R22">
            <v>16.199183999999999</v>
          </cell>
          <cell r="S22">
            <v>0.14311599999999999</v>
          </cell>
        </row>
        <row r="23">
          <cell r="D23" t="str">
            <v xml:space="preserve"> </v>
          </cell>
          <cell r="H23">
            <v>99999</v>
          </cell>
          <cell r="I23">
            <v>99999</v>
          </cell>
          <cell r="J23">
            <v>99999</v>
          </cell>
          <cell r="K23">
            <v>99999</v>
          </cell>
          <cell r="L23">
            <v>99999</v>
          </cell>
          <cell r="M23">
            <v>99999</v>
          </cell>
          <cell r="N23">
            <v>99999</v>
          </cell>
          <cell r="O23">
            <v>99999</v>
          </cell>
          <cell r="P23">
            <v>99999</v>
          </cell>
          <cell r="Q23">
            <v>99999</v>
          </cell>
          <cell r="R23">
            <v>99999</v>
          </cell>
          <cell r="S23">
            <v>99999</v>
          </cell>
        </row>
        <row r="24">
          <cell r="D24" t="str">
            <v xml:space="preserve"> </v>
          </cell>
          <cell r="H24">
            <v>99999</v>
          </cell>
          <cell r="I24">
            <v>99999</v>
          </cell>
          <cell r="J24">
            <v>99999</v>
          </cell>
          <cell r="K24">
            <v>99999</v>
          </cell>
          <cell r="L24">
            <v>99999</v>
          </cell>
          <cell r="M24">
            <v>99999</v>
          </cell>
          <cell r="N24">
            <v>99999</v>
          </cell>
          <cell r="O24">
            <v>99999</v>
          </cell>
          <cell r="P24">
            <v>99999</v>
          </cell>
          <cell r="Q24">
            <v>99999</v>
          </cell>
          <cell r="R24">
            <v>99999</v>
          </cell>
          <cell r="S24">
            <v>99999</v>
          </cell>
        </row>
        <row r="25">
          <cell r="D25" t="str">
            <v>SIO-05</v>
          </cell>
          <cell r="H25">
            <v>99999</v>
          </cell>
          <cell r="I25">
            <v>99999</v>
          </cell>
          <cell r="J25">
            <v>99999</v>
          </cell>
          <cell r="K25">
            <v>99999</v>
          </cell>
          <cell r="L25">
            <v>99999</v>
          </cell>
          <cell r="M25">
            <v>99999</v>
          </cell>
          <cell r="N25">
            <v>13.77</v>
          </cell>
          <cell r="O25">
            <v>0.09</v>
          </cell>
          <cell r="P25">
            <v>17.079999999999998</v>
          </cell>
          <cell r="Q25">
            <v>0.13</v>
          </cell>
          <cell r="R25">
            <v>17.11</v>
          </cell>
          <cell r="S25">
            <v>0.14000000000000001</v>
          </cell>
        </row>
        <row r="26">
          <cell r="D26" t="str">
            <v>NCAR-P</v>
          </cell>
          <cell r="H26">
            <v>13.34</v>
          </cell>
          <cell r="I26">
            <v>0.115</v>
          </cell>
          <cell r="J26">
            <v>16.675000000000001</v>
          </cell>
          <cell r="K26">
            <v>0.23</v>
          </cell>
          <cell r="L26">
            <v>16.675000000000001</v>
          </cell>
          <cell r="M26">
            <v>0.23</v>
          </cell>
          <cell r="N26">
            <v>99999</v>
          </cell>
          <cell r="O26">
            <v>99999</v>
          </cell>
          <cell r="P26">
            <v>99999</v>
          </cell>
          <cell r="Q26">
            <v>99999</v>
          </cell>
          <cell r="R26">
            <v>99999</v>
          </cell>
          <cell r="S26">
            <v>99999</v>
          </cell>
        </row>
        <row r="27">
          <cell r="D27" t="str">
            <v>NIES-05</v>
          </cell>
          <cell r="H27">
            <v>13.6</v>
          </cell>
          <cell r="I27">
            <v>2.7199999999999998E-2</v>
          </cell>
          <cell r="J27">
            <v>16.8</v>
          </cell>
          <cell r="K27">
            <v>1.6800000000000002E-2</v>
          </cell>
          <cell r="L27">
            <v>16.5</v>
          </cell>
          <cell r="M27">
            <v>4.9500000000000002E-2</v>
          </cell>
          <cell r="N27">
            <v>99999</v>
          </cell>
          <cell r="O27">
            <v>99999</v>
          </cell>
          <cell r="P27">
            <v>99999</v>
          </cell>
          <cell r="Q27">
            <v>99999</v>
          </cell>
          <cell r="R27">
            <v>99999</v>
          </cell>
          <cell r="S27">
            <v>99999</v>
          </cell>
        </row>
        <row r="28">
          <cell r="D28" t="str">
            <v xml:space="preserve"> </v>
          </cell>
          <cell r="H28">
            <v>99999</v>
          </cell>
          <cell r="I28">
            <v>99999</v>
          </cell>
          <cell r="J28">
            <v>99999</v>
          </cell>
          <cell r="K28">
            <v>99999</v>
          </cell>
          <cell r="L28">
            <v>99999</v>
          </cell>
          <cell r="M28">
            <v>99999</v>
          </cell>
          <cell r="N28">
            <v>99999</v>
          </cell>
          <cell r="O28">
            <v>99999</v>
          </cell>
          <cell r="P28">
            <v>99999</v>
          </cell>
          <cell r="Q28">
            <v>99999</v>
          </cell>
          <cell r="R28">
            <v>99999</v>
          </cell>
          <cell r="S28">
            <v>99999</v>
          </cell>
        </row>
        <row r="29">
          <cell r="D29" t="str">
            <v xml:space="preserve"> </v>
          </cell>
          <cell r="H29">
            <v>99999</v>
          </cell>
          <cell r="I29">
            <v>99999</v>
          </cell>
          <cell r="J29">
            <v>99999</v>
          </cell>
          <cell r="K29">
            <v>99999</v>
          </cell>
          <cell r="L29">
            <v>99999</v>
          </cell>
          <cell r="M29">
            <v>99999</v>
          </cell>
          <cell r="N29">
            <v>99999</v>
          </cell>
          <cell r="O29">
            <v>99999</v>
          </cell>
          <cell r="P29">
            <v>99999</v>
          </cell>
          <cell r="Q29">
            <v>99999</v>
          </cell>
          <cell r="R29">
            <v>99999</v>
          </cell>
          <cell r="S29">
            <v>99999</v>
          </cell>
        </row>
        <row r="30">
          <cell r="D30" t="str">
            <v>SIO-05</v>
          </cell>
          <cell r="H30">
            <v>13.44</v>
          </cell>
          <cell r="I30">
            <v>0.05</v>
          </cell>
          <cell r="J30">
            <v>16.545000000000002</v>
          </cell>
          <cell r="K30">
            <v>5.2999999999999999E-2</v>
          </cell>
          <cell r="L30">
            <v>16.53</v>
          </cell>
          <cell r="M30">
            <v>7.0000000000000007E-2</v>
          </cell>
          <cell r="N30">
            <v>99999</v>
          </cell>
          <cell r="O30">
            <v>99999</v>
          </cell>
          <cell r="P30">
            <v>99999</v>
          </cell>
          <cell r="Q30">
            <v>99999</v>
          </cell>
          <cell r="R30">
            <v>99999</v>
          </cell>
          <cell r="S30">
            <v>99999</v>
          </cell>
        </row>
        <row r="31">
          <cell r="D31" t="str">
            <v xml:space="preserve"> </v>
          </cell>
          <cell r="H31">
            <v>99999</v>
          </cell>
          <cell r="I31">
            <v>99999</v>
          </cell>
          <cell r="J31">
            <v>99999</v>
          </cell>
          <cell r="K31">
            <v>99999</v>
          </cell>
          <cell r="L31">
            <v>99999</v>
          </cell>
          <cell r="M31">
            <v>99999</v>
          </cell>
          <cell r="N31">
            <v>99999</v>
          </cell>
          <cell r="O31">
            <v>99999</v>
          </cell>
          <cell r="P31">
            <v>99999</v>
          </cell>
          <cell r="Q31">
            <v>99999</v>
          </cell>
          <cell r="R31">
            <v>99999</v>
          </cell>
          <cell r="S31">
            <v>99999</v>
          </cell>
        </row>
        <row r="32">
          <cell r="D32" t="str">
            <v>NCAR/UM</v>
          </cell>
          <cell r="H32">
            <v>13.93</v>
          </cell>
          <cell r="I32">
            <v>0.17</v>
          </cell>
          <cell r="J32">
            <v>16.940000000000001</v>
          </cell>
          <cell r="K32">
            <v>0.06</v>
          </cell>
          <cell r="L32">
            <v>16.72</v>
          </cell>
          <cell r="M32">
            <v>0.15</v>
          </cell>
          <cell r="N32">
            <v>99999</v>
          </cell>
          <cell r="O32">
            <v>99999</v>
          </cell>
          <cell r="P32">
            <v>99999</v>
          </cell>
          <cell r="Q32">
            <v>99999</v>
          </cell>
          <cell r="R32">
            <v>99999</v>
          </cell>
          <cell r="S32">
            <v>99999</v>
          </cell>
        </row>
        <row r="33">
          <cell r="D33" t="str">
            <v xml:space="preserve"> </v>
          </cell>
          <cell r="H33">
            <v>99999</v>
          </cell>
          <cell r="I33">
            <v>99999</v>
          </cell>
          <cell r="J33">
            <v>99999</v>
          </cell>
          <cell r="K33">
            <v>99999</v>
          </cell>
          <cell r="L33">
            <v>99999</v>
          </cell>
          <cell r="M33">
            <v>99999</v>
          </cell>
          <cell r="N33">
            <v>99999</v>
          </cell>
          <cell r="O33">
            <v>99999</v>
          </cell>
          <cell r="P33">
            <v>99999</v>
          </cell>
          <cell r="Q33">
            <v>99999</v>
          </cell>
          <cell r="R33">
            <v>99999</v>
          </cell>
          <cell r="S33">
            <v>99999</v>
          </cell>
        </row>
      </sheetData>
      <sheetData sheetId="16">
        <row r="6">
          <cell r="D6" t="str">
            <v xml:space="preserve"> </v>
          </cell>
          <cell r="H6">
            <v>99999</v>
          </cell>
          <cell r="I6">
            <v>99999</v>
          </cell>
          <cell r="J6">
            <v>99999</v>
          </cell>
          <cell r="K6">
            <v>99999</v>
          </cell>
          <cell r="L6">
            <v>99999</v>
          </cell>
          <cell r="M6">
            <v>99999</v>
          </cell>
          <cell r="N6">
            <v>99999</v>
          </cell>
          <cell r="O6">
            <v>99999</v>
          </cell>
          <cell r="P6">
            <v>99999</v>
          </cell>
          <cell r="Q6">
            <v>99999</v>
          </cell>
          <cell r="R6">
            <v>99999</v>
          </cell>
          <cell r="S6">
            <v>99999</v>
          </cell>
        </row>
        <row r="7">
          <cell r="D7" t="str">
            <v xml:space="preserve"> </v>
          </cell>
          <cell r="H7">
            <v>99999</v>
          </cell>
          <cell r="I7">
            <v>99999</v>
          </cell>
          <cell r="J7">
            <v>99999</v>
          </cell>
          <cell r="K7">
            <v>99999</v>
          </cell>
          <cell r="L7">
            <v>99999</v>
          </cell>
          <cell r="M7">
            <v>99999</v>
          </cell>
          <cell r="N7">
            <v>99999</v>
          </cell>
          <cell r="O7">
            <v>99999</v>
          </cell>
          <cell r="P7">
            <v>99999</v>
          </cell>
          <cell r="Q7">
            <v>99999</v>
          </cell>
          <cell r="R7">
            <v>99999</v>
          </cell>
          <cell r="S7">
            <v>99999</v>
          </cell>
        </row>
        <row r="8">
          <cell r="D8" t="str">
            <v xml:space="preserve"> </v>
          </cell>
          <cell r="H8">
            <v>99999</v>
          </cell>
          <cell r="I8">
            <v>99999</v>
          </cell>
          <cell r="J8">
            <v>99999</v>
          </cell>
          <cell r="K8">
            <v>99999</v>
          </cell>
          <cell r="L8">
            <v>99999</v>
          </cell>
          <cell r="M8">
            <v>99999</v>
          </cell>
          <cell r="N8">
            <v>99999</v>
          </cell>
          <cell r="O8">
            <v>99999</v>
          </cell>
          <cell r="P8">
            <v>99999</v>
          </cell>
          <cell r="Q8">
            <v>99999</v>
          </cell>
          <cell r="R8">
            <v>99999</v>
          </cell>
          <cell r="S8">
            <v>99999</v>
          </cell>
        </row>
        <row r="9">
          <cell r="D9" t="str">
            <v>SIO-05</v>
          </cell>
          <cell r="H9">
            <v>6.74</v>
          </cell>
          <cell r="I9">
            <v>0.03</v>
          </cell>
          <cell r="J9">
            <v>8.3000000000000007</v>
          </cell>
          <cell r="K9">
            <v>0.04</v>
          </cell>
          <cell r="L9">
            <v>8.3699999999999992</v>
          </cell>
          <cell r="M9">
            <v>0.04</v>
          </cell>
          <cell r="N9">
            <v>99999</v>
          </cell>
          <cell r="O9">
            <v>99999</v>
          </cell>
          <cell r="P9">
            <v>99999</v>
          </cell>
          <cell r="Q9">
            <v>99999</v>
          </cell>
          <cell r="R9">
            <v>99999</v>
          </cell>
          <cell r="S9">
            <v>99999</v>
          </cell>
        </row>
        <row r="10">
          <cell r="D10" t="str">
            <v xml:space="preserve"> </v>
          </cell>
          <cell r="H10">
            <v>99999</v>
          </cell>
          <cell r="I10">
            <v>99999</v>
          </cell>
          <cell r="J10">
            <v>99999</v>
          </cell>
          <cell r="K10">
            <v>99999</v>
          </cell>
          <cell r="L10">
            <v>99999</v>
          </cell>
          <cell r="M10">
            <v>99999</v>
          </cell>
          <cell r="N10">
            <v>99999</v>
          </cell>
          <cell r="O10">
            <v>99999</v>
          </cell>
          <cell r="P10">
            <v>99999</v>
          </cell>
          <cell r="Q10">
            <v>99999</v>
          </cell>
          <cell r="R10">
            <v>99999</v>
          </cell>
          <cell r="S10">
            <v>99999</v>
          </cell>
        </row>
        <row r="11">
          <cell r="D11" t="str">
            <v xml:space="preserve"> </v>
          </cell>
          <cell r="H11">
            <v>99999</v>
          </cell>
          <cell r="I11">
            <v>99999</v>
          </cell>
          <cell r="J11">
            <v>99999</v>
          </cell>
          <cell r="K11">
            <v>99999</v>
          </cell>
          <cell r="L11">
            <v>99999</v>
          </cell>
          <cell r="M11">
            <v>99999</v>
          </cell>
          <cell r="N11">
            <v>99999</v>
          </cell>
          <cell r="O11">
            <v>99999</v>
          </cell>
          <cell r="P11">
            <v>99999</v>
          </cell>
          <cell r="Q11">
            <v>99999</v>
          </cell>
          <cell r="R11">
            <v>99999</v>
          </cell>
          <cell r="S11">
            <v>99999</v>
          </cell>
        </row>
        <row r="12">
          <cell r="D12" t="str">
            <v xml:space="preserve"> </v>
          </cell>
          <cell r="H12">
            <v>99999</v>
          </cell>
          <cell r="I12">
            <v>99999</v>
          </cell>
          <cell r="J12">
            <v>99999</v>
          </cell>
          <cell r="K12">
            <v>99999</v>
          </cell>
          <cell r="L12">
            <v>99999</v>
          </cell>
          <cell r="M12">
            <v>99999</v>
          </cell>
          <cell r="N12">
            <v>99999</v>
          </cell>
          <cell r="O12">
            <v>99999</v>
          </cell>
          <cell r="P12">
            <v>99999</v>
          </cell>
          <cell r="Q12">
            <v>99999</v>
          </cell>
          <cell r="R12">
            <v>99999</v>
          </cell>
          <cell r="S12">
            <v>99999</v>
          </cell>
        </row>
        <row r="13">
          <cell r="D13" t="str">
            <v xml:space="preserve"> </v>
          </cell>
          <cell r="H13">
            <v>99999</v>
          </cell>
          <cell r="I13">
            <v>99999</v>
          </cell>
          <cell r="J13">
            <v>99999</v>
          </cell>
          <cell r="K13">
            <v>99999</v>
          </cell>
          <cell r="L13">
            <v>99999</v>
          </cell>
          <cell r="M13">
            <v>99999</v>
          </cell>
          <cell r="N13">
            <v>99999</v>
          </cell>
          <cell r="O13">
            <v>99999</v>
          </cell>
          <cell r="P13">
            <v>99999</v>
          </cell>
          <cell r="Q13">
            <v>99999</v>
          </cell>
          <cell r="R13">
            <v>99999</v>
          </cell>
          <cell r="S13">
            <v>99999</v>
          </cell>
        </row>
        <row r="14">
          <cell r="D14" t="str">
            <v xml:space="preserve"> </v>
          </cell>
          <cell r="H14">
            <v>99999</v>
          </cell>
          <cell r="I14">
            <v>99999</v>
          </cell>
          <cell r="J14">
            <v>99999</v>
          </cell>
          <cell r="K14">
            <v>99999</v>
          </cell>
          <cell r="L14">
            <v>99999</v>
          </cell>
          <cell r="M14">
            <v>99999</v>
          </cell>
          <cell r="N14">
            <v>99999</v>
          </cell>
          <cell r="O14">
            <v>99999</v>
          </cell>
          <cell r="P14">
            <v>99999</v>
          </cell>
          <cell r="Q14">
            <v>99999</v>
          </cell>
          <cell r="R14">
            <v>99999</v>
          </cell>
          <cell r="S14">
            <v>99999</v>
          </cell>
        </row>
        <row r="15">
          <cell r="D15" t="str">
            <v xml:space="preserve"> </v>
          </cell>
          <cell r="H15">
            <v>99999</v>
          </cell>
          <cell r="I15">
            <v>99999</v>
          </cell>
          <cell r="J15">
            <v>99999</v>
          </cell>
          <cell r="K15">
            <v>99999</v>
          </cell>
          <cell r="L15">
            <v>99999</v>
          </cell>
          <cell r="M15">
            <v>99999</v>
          </cell>
          <cell r="N15">
            <v>99999</v>
          </cell>
          <cell r="O15">
            <v>99999</v>
          </cell>
          <cell r="P15">
            <v>99999</v>
          </cell>
          <cell r="Q15">
            <v>99999</v>
          </cell>
          <cell r="R15">
            <v>99999</v>
          </cell>
          <cell r="S15">
            <v>99999</v>
          </cell>
        </row>
        <row r="16">
          <cell r="D16" t="str">
            <v xml:space="preserve"> </v>
          </cell>
          <cell r="H16">
            <v>99999</v>
          </cell>
          <cell r="I16">
            <v>99999</v>
          </cell>
          <cell r="J16">
            <v>99999</v>
          </cell>
          <cell r="K16">
            <v>99999</v>
          </cell>
          <cell r="L16">
            <v>99999</v>
          </cell>
          <cell r="M16">
            <v>99999</v>
          </cell>
          <cell r="N16">
            <v>99999</v>
          </cell>
          <cell r="O16">
            <v>99999</v>
          </cell>
          <cell r="P16">
            <v>99999</v>
          </cell>
          <cell r="Q16">
            <v>99999</v>
          </cell>
          <cell r="R16">
            <v>99999</v>
          </cell>
          <cell r="S16">
            <v>99999</v>
          </cell>
        </row>
        <row r="17">
          <cell r="H17">
            <v>99999</v>
          </cell>
          <cell r="I17">
            <v>99999</v>
          </cell>
          <cell r="J17">
            <v>99999</v>
          </cell>
          <cell r="K17">
            <v>99999</v>
          </cell>
          <cell r="L17">
            <v>99999</v>
          </cell>
          <cell r="M17">
            <v>99999</v>
          </cell>
          <cell r="N17">
            <v>99999</v>
          </cell>
          <cell r="O17">
            <v>99999</v>
          </cell>
          <cell r="P17">
            <v>99999</v>
          </cell>
          <cell r="Q17">
            <v>99999</v>
          </cell>
          <cell r="R17">
            <v>99999</v>
          </cell>
          <cell r="S17">
            <v>99999</v>
          </cell>
        </row>
        <row r="18">
          <cell r="D18" t="str">
            <v>SIO-05</v>
          </cell>
          <cell r="H18">
            <v>6.72</v>
          </cell>
          <cell r="I18">
            <v>0.1075</v>
          </cell>
          <cell r="J18">
            <v>8.27</v>
          </cell>
          <cell r="K18">
            <v>9.4500000000000001E-2</v>
          </cell>
          <cell r="L18">
            <v>8.3699999999999992</v>
          </cell>
          <cell r="M18">
            <v>8.5900000000000004E-2</v>
          </cell>
          <cell r="N18">
            <v>99999</v>
          </cell>
          <cell r="O18">
            <v>99999</v>
          </cell>
          <cell r="P18">
            <v>99999</v>
          </cell>
          <cell r="Q18">
            <v>99999</v>
          </cell>
          <cell r="R18">
            <v>99999</v>
          </cell>
          <cell r="S18">
            <v>99999</v>
          </cell>
        </row>
        <row r="19">
          <cell r="D19" t="str">
            <v>SIO-05</v>
          </cell>
          <cell r="H19">
            <v>6.75</v>
          </cell>
          <cell r="I19">
            <v>0.06</v>
          </cell>
          <cell r="J19">
            <v>8.36</v>
          </cell>
          <cell r="K19">
            <v>7.0000000000000007E-2</v>
          </cell>
          <cell r="L19">
            <v>8.3000000000000007</v>
          </cell>
          <cell r="M19">
            <v>0.04</v>
          </cell>
          <cell r="N19">
            <v>99999</v>
          </cell>
          <cell r="O19">
            <v>99999</v>
          </cell>
          <cell r="P19">
            <v>99999</v>
          </cell>
          <cell r="Q19">
            <v>99999</v>
          </cell>
          <cell r="R19">
            <v>99999</v>
          </cell>
          <cell r="S19">
            <v>99999</v>
          </cell>
        </row>
        <row r="20">
          <cell r="D20" t="str">
            <v xml:space="preserve"> </v>
          </cell>
          <cell r="H20">
            <v>99999</v>
          </cell>
          <cell r="I20">
            <v>99999</v>
          </cell>
          <cell r="J20">
            <v>99999</v>
          </cell>
          <cell r="K20">
            <v>99999</v>
          </cell>
          <cell r="L20">
            <v>99999</v>
          </cell>
          <cell r="M20">
            <v>99999</v>
          </cell>
          <cell r="N20">
            <v>99999</v>
          </cell>
          <cell r="O20">
            <v>99999</v>
          </cell>
          <cell r="P20">
            <v>99999</v>
          </cell>
          <cell r="Q20">
            <v>99999</v>
          </cell>
          <cell r="R20">
            <v>99999</v>
          </cell>
          <cell r="S20">
            <v>99999</v>
          </cell>
        </row>
        <row r="21">
          <cell r="D21" t="str">
            <v>UB-98</v>
          </cell>
          <cell r="H21">
            <v>99999</v>
          </cell>
          <cell r="I21">
            <v>99999</v>
          </cell>
          <cell r="J21">
            <v>99999</v>
          </cell>
          <cell r="K21">
            <v>99999</v>
          </cell>
          <cell r="L21">
            <v>99999</v>
          </cell>
          <cell r="M21">
            <v>99999</v>
          </cell>
          <cell r="N21">
            <v>6.2629999999999999</v>
          </cell>
          <cell r="O21">
            <v>2.9000000000000001E-2</v>
          </cell>
          <cell r="P21">
            <v>7.8810000000000002</v>
          </cell>
          <cell r="Q21">
            <v>0.153</v>
          </cell>
          <cell r="R21">
            <v>7.782</v>
          </cell>
          <cell r="S21">
            <v>8.8999999999999996E-2</v>
          </cell>
        </row>
        <row r="22">
          <cell r="D22" t="str">
            <v>SIO-05</v>
          </cell>
          <cell r="H22">
            <v>99999</v>
          </cell>
          <cell r="I22">
            <v>99999</v>
          </cell>
          <cell r="J22">
            <v>99999</v>
          </cell>
          <cell r="K22">
            <v>99999</v>
          </cell>
          <cell r="L22">
            <v>99999</v>
          </cell>
          <cell r="M22">
            <v>99999</v>
          </cell>
          <cell r="N22">
            <v>6.2692629999999996</v>
          </cell>
          <cell r="O22">
            <v>2.9028999999999999E-2</v>
          </cell>
          <cell r="P22">
            <v>7.8888809999999996</v>
          </cell>
          <cell r="Q22">
            <v>0.15315299999999998</v>
          </cell>
          <cell r="R22">
            <v>7.7897819999999989</v>
          </cell>
          <cell r="S22">
            <v>8.9088999999999988E-2</v>
          </cell>
        </row>
        <row r="23">
          <cell r="D23" t="str">
            <v xml:space="preserve"> </v>
          </cell>
          <cell r="H23">
            <v>99999</v>
          </cell>
          <cell r="I23">
            <v>99999</v>
          </cell>
          <cell r="J23">
            <v>99999</v>
          </cell>
          <cell r="K23">
            <v>99999</v>
          </cell>
          <cell r="L23">
            <v>99999</v>
          </cell>
          <cell r="M23">
            <v>99999</v>
          </cell>
          <cell r="N23">
            <v>99999</v>
          </cell>
          <cell r="O23">
            <v>99999</v>
          </cell>
          <cell r="P23">
            <v>99999</v>
          </cell>
          <cell r="Q23">
            <v>99999</v>
          </cell>
          <cell r="R23">
            <v>99999</v>
          </cell>
          <cell r="S23">
            <v>99999</v>
          </cell>
        </row>
        <row r="24">
          <cell r="D24" t="str">
            <v xml:space="preserve"> </v>
          </cell>
          <cell r="H24">
            <v>99999</v>
          </cell>
          <cell r="I24">
            <v>99999</v>
          </cell>
          <cell r="J24">
            <v>99999</v>
          </cell>
          <cell r="K24">
            <v>99999</v>
          </cell>
          <cell r="L24">
            <v>99999</v>
          </cell>
          <cell r="M24">
            <v>99999</v>
          </cell>
          <cell r="N24">
            <v>99999</v>
          </cell>
          <cell r="O24">
            <v>99999</v>
          </cell>
          <cell r="P24">
            <v>99999</v>
          </cell>
          <cell r="Q24">
            <v>99999</v>
          </cell>
          <cell r="R24">
            <v>99999</v>
          </cell>
          <cell r="S24">
            <v>99999</v>
          </cell>
        </row>
        <row r="25">
          <cell r="D25" t="str">
            <v>SIO-05</v>
          </cell>
          <cell r="H25">
            <v>99999</v>
          </cell>
          <cell r="I25">
            <v>99999</v>
          </cell>
          <cell r="J25">
            <v>99999</v>
          </cell>
          <cell r="K25">
            <v>99999</v>
          </cell>
          <cell r="L25">
            <v>99999</v>
          </cell>
          <cell r="M25">
            <v>99999</v>
          </cell>
          <cell r="N25">
            <v>6.7039999999999997</v>
          </cell>
          <cell r="O25">
            <v>0.11</v>
          </cell>
          <cell r="P25">
            <v>8.3770000000000007</v>
          </cell>
          <cell r="Q25">
            <v>0.13</v>
          </cell>
          <cell r="R25">
            <v>8.2539999999999996</v>
          </cell>
          <cell r="S25">
            <v>0.16</v>
          </cell>
        </row>
        <row r="26">
          <cell r="D26" t="str">
            <v>NCAR-P</v>
          </cell>
          <cell r="H26">
            <v>7</v>
          </cell>
          <cell r="I26">
            <v>0.125</v>
          </cell>
          <cell r="J26">
            <v>8.5</v>
          </cell>
          <cell r="K26">
            <v>0.25</v>
          </cell>
          <cell r="L26">
            <v>8.625</v>
          </cell>
          <cell r="M26">
            <v>0.125</v>
          </cell>
          <cell r="N26">
            <v>99999</v>
          </cell>
          <cell r="O26">
            <v>99999</v>
          </cell>
          <cell r="P26">
            <v>99999</v>
          </cell>
          <cell r="Q26">
            <v>99999</v>
          </cell>
          <cell r="R26">
            <v>99999</v>
          </cell>
          <cell r="S26">
            <v>99999</v>
          </cell>
        </row>
        <row r="27">
          <cell r="D27" t="str">
            <v xml:space="preserve"> </v>
          </cell>
          <cell r="H27">
            <v>99999</v>
          </cell>
          <cell r="I27">
            <v>99999</v>
          </cell>
          <cell r="J27">
            <v>99999</v>
          </cell>
          <cell r="K27">
            <v>99999</v>
          </cell>
          <cell r="L27">
            <v>99999</v>
          </cell>
          <cell r="M27">
            <v>99999</v>
          </cell>
          <cell r="N27">
            <v>99999</v>
          </cell>
          <cell r="O27">
            <v>99999</v>
          </cell>
          <cell r="P27">
            <v>99999</v>
          </cell>
          <cell r="Q27">
            <v>99999</v>
          </cell>
          <cell r="R27">
            <v>99999</v>
          </cell>
          <cell r="S27">
            <v>99999</v>
          </cell>
        </row>
        <row r="28">
          <cell r="D28" t="str">
            <v xml:space="preserve"> </v>
          </cell>
          <cell r="H28">
            <v>99999</v>
          </cell>
          <cell r="I28">
            <v>99999</v>
          </cell>
          <cell r="J28">
            <v>99999</v>
          </cell>
          <cell r="K28">
            <v>99999</v>
          </cell>
          <cell r="L28">
            <v>99999</v>
          </cell>
          <cell r="M28">
            <v>99999</v>
          </cell>
          <cell r="N28">
            <v>99999</v>
          </cell>
          <cell r="O28">
            <v>99999</v>
          </cell>
          <cell r="P28">
            <v>99999</v>
          </cell>
          <cell r="Q28">
            <v>99999</v>
          </cell>
          <cell r="R28">
            <v>99999</v>
          </cell>
          <cell r="S28">
            <v>99999</v>
          </cell>
        </row>
        <row r="29">
          <cell r="D29" t="str">
            <v xml:space="preserve"> </v>
          </cell>
          <cell r="H29">
            <v>99999</v>
          </cell>
          <cell r="I29">
            <v>99999</v>
          </cell>
          <cell r="J29">
            <v>99999</v>
          </cell>
          <cell r="K29">
            <v>99999</v>
          </cell>
          <cell r="L29">
            <v>99999</v>
          </cell>
          <cell r="M29">
            <v>99999</v>
          </cell>
          <cell r="N29">
            <v>99999</v>
          </cell>
          <cell r="O29">
            <v>99999</v>
          </cell>
          <cell r="P29">
            <v>99999</v>
          </cell>
          <cell r="Q29">
            <v>99999</v>
          </cell>
          <cell r="R29">
            <v>99999</v>
          </cell>
          <cell r="S29">
            <v>99999</v>
          </cell>
        </row>
        <row r="30">
          <cell r="D30" t="str">
            <v>SIO-05</v>
          </cell>
          <cell r="H30">
            <v>6.7519999999999998</v>
          </cell>
          <cell r="I30">
            <v>7.3999999999999996E-2</v>
          </cell>
          <cell r="J30">
            <v>8.3260000000000005</v>
          </cell>
          <cell r="K30">
            <v>7.5999999999999998E-2</v>
          </cell>
          <cell r="L30">
            <v>8.3670000000000009</v>
          </cell>
          <cell r="M30">
            <v>7.5999999999999998E-2</v>
          </cell>
          <cell r="N30">
            <v>99999</v>
          </cell>
          <cell r="O30">
            <v>99999</v>
          </cell>
          <cell r="P30">
            <v>99999</v>
          </cell>
          <cell r="Q30">
            <v>99999</v>
          </cell>
          <cell r="R30">
            <v>99999</v>
          </cell>
          <cell r="S30">
            <v>99999</v>
          </cell>
        </row>
        <row r="31">
          <cell r="D31" t="str">
            <v xml:space="preserve"> </v>
          </cell>
          <cell r="H31">
            <v>99999</v>
          </cell>
          <cell r="I31">
            <v>99999</v>
          </cell>
          <cell r="J31">
            <v>99999</v>
          </cell>
          <cell r="K31">
            <v>99999</v>
          </cell>
          <cell r="L31">
            <v>99999</v>
          </cell>
          <cell r="M31">
            <v>99999</v>
          </cell>
          <cell r="N31">
            <v>99999</v>
          </cell>
          <cell r="O31">
            <v>99999</v>
          </cell>
          <cell r="P31">
            <v>99999</v>
          </cell>
          <cell r="Q31">
            <v>99999</v>
          </cell>
          <cell r="R31">
            <v>99999</v>
          </cell>
          <cell r="S31">
            <v>99999</v>
          </cell>
        </row>
        <row r="32">
          <cell r="D32" t="str">
            <v xml:space="preserve"> </v>
          </cell>
          <cell r="H32">
            <v>99999</v>
          </cell>
          <cell r="I32">
            <v>99999</v>
          </cell>
          <cell r="J32">
            <v>99999</v>
          </cell>
          <cell r="K32">
            <v>99999</v>
          </cell>
          <cell r="L32">
            <v>99999</v>
          </cell>
          <cell r="M32">
            <v>99999</v>
          </cell>
          <cell r="N32">
            <v>99999</v>
          </cell>
          <cell r="O32">
            <v>99999</v>
          </cell>
          <cell r="P32">
            <v>99999</v>
          </cell>
          <cell r="Q32">
            <v>99999</v>
          </cell>
          <cell r="R32">
            <v>99999</v>
          </cell>
          <cell r="S32">
            <v>99999</v>
          </cell>
        </row>
        <row r="33">
          <cell r="D33" t="str">
            <v xml:space="preserve"> </v>
          </cell>
          <cell r="H33">
            <v>99999</v>
          </cell>
          <cell r="I33">
            <v>99999</v>
          </cell>
          <cell r="J33">
            <v>99999</v>
          </cell>
          <cell r="K33">
            <v>99999</v>
          </cell>
          <cell r="L33">
            <v>99999</v>
          </cell>
          <cell r="M33">
            <v>99999</v>
          </cell>
          <cell r="N33">
            <v>99999</v>
          </cell>
          <cell r="O33">
            <v>99999</v>
          </cell>
          <cell r="P33">
            <v>99999</v>
          </cell>
          <cell r="Q33">
            <v>99999</v>
          </cell>
          <cell r="R33">
            <v>99999</v>
          </cell>
          <cell r="S33">
            <v>99999</v>
          </cell>
        </row>
      </sheetData>
      <sheetData sheetId="17">
        <row r="6">
          <cell r="D6" t="str">
            <v xml:space="preserve"> </v>
          </cell>
          <cell r="H6">
            <v>99999</v>
          </cell>
          <cell r="I6">
            <v>99999</v>
          </cell>
          <cell r="J6">
            <v>99999</v>
          </cell>
          <cell r="K6">
            <v>99999</v>
          </cell>
          <cell r="L6">
            <v>99999</v>
          </cell>
          <cell r="M6">
            <v>99999</v>
          </cell>
          <cell r="N6">
            <v>99999</v>
          </cell>
          <cell r="O6">
            <v>99999</v>
          </cell>
          <cell r="P6">
            <v>99999</v>
          </cell>
          <cell r="Q6">
            <v>99999</v>
          </cell>
          <cell r="R6">
            <v>99999</v>
          </cell>
          <cell r="S6">
            <v>99999</v>
          </cell>
        </row>
        <row r="7">
          <cell r="D7" t="str">
            <v xml:space="preserve"> </v>
          </cell>
          <cell r="H7">
            <v>99999</v>
          </cell>
          <cell r="I7">
            <v>99999</v>
          </cell>
          <cell r="J7">
            <v>99999</v>
          </cell>
          <cell r="K7">
            <v>99999</v>
          </cell>
          <cell r="L7">
            <v>99999</v>
          </cell>
          <cell r="M7">
            <v>99999</v>
          </cell>
          <cell r="N7">
            <v>99999</v>
          </cell>
          <cell r="O7">
            <v>99999</v>
          </cell>
          <cell r="P7">
            <v>99999</v>
          </cell>
          <cell r="Q7">
            <v>99999</v>
          </cell>
          <cell r="R7">
            <v>99999</v>
          </cell>
          <cell r="S7">
            <v>99999</v>
          </cell>
        </row>
        <row r="8">
          <cell r="D8" t="str">
            <v xml:space="preserve"> </v>
          </cell>
          <cell r="H8">
            <v>99999</v>
          </cell>
          <cell r="I8">
            <v>99999</v>
          </cell>
          <cell r="J8">
            <v>99999</v>
          </cell>
          <cell r="K8">
            <v>99999</v>
          </cell>
          <cell r="L8">
            <v>99999</v>
          </cell>
          <cell r="M8">
            <v>99999</v>
          </cell>
          <cell r="N8">
            <v>99999</v>
          </cell>
          <cell r="O8">
            <v>99999</v>
          </cell>
          <cell r="P8">
            <v>99999</v>
          </cell>
          <cell r="Q8">
            <v>99999</v>
          </cell>
          <cell r="R8">
            <v>99999</v>
          </cell>
          <cell r="S8">
            <v>99999</v>
          </cell>
        </row>
        <row r="9">
          <cell r="D9" t="str">
            <v xml:space="preserve"> </v>
          </cell>
          <cell r="H9">
            <v>99999</v>
          </cell>
          <cell r="I9">
            <v>99999</v>
          </cell>
          <cell r="J9">
            <v>99999</v>
          </cell>
          <cell r="K9">
            <v>99999</v>
          </cell>
          <cell r="L9">
            <v>99999</v>
          </cell>
          <cell r="M9">
            <v>99999</v>
          </cell>
          <cell r="N9">
            <v>99999</v>
          </cell>
          <cell r="O9">
            <v>99999</v>
          </cell>
          <cell r="P9">
            <v>99999</v>
          </cell>
          <cell r="Q9">
            <v>99999</v>
          </cell>
          <cell r="R9">
            <v>99999</v>
          </cell>
          <cell r="S9">
            <v>99999</v>
          </cell>
        </row>
        <row r="10">
          <cell r="D10" t="str">
            <v xml:space="preserve"> </v>
          </cell>
          <cell r="H10">
            <v>99999</v>
          </cell>
          <cell r="I10">
            <v>99999</v>
          </cell>
          <cell r="J10">
            <v>99999</v>
          </cell>
          <cell r="K10">
            <v>99999</v>
          </cell>
          <cell r="L10">
            <v>99999</v>
          </cell>
          <cell r="M10">
            <v>99999</v>
          </cell>
          <cell r="N10">
            <v>99999</v>
          </cell>
          <cell r="O10">
            <v>99999</v>
          </cell>
          <cell r="P10">
            <v>99999</v>
          </cell>
          <cell r="Q10">
            <v>99999</v>
          </cell>
          <cell r="R10">
            <v>99999</v>
          </cell>
          <cell r="S10">
            <v>99999</v>
          </cell>
        </row>
        <row r="11">
          <cell r="D11" t="str">
            <v xml:space="preserve"> </v>
          </cell>
          <cell r="H11">
            <v>99999</v>
          </cell>
          <cell r="I11">
            <v>99999</v>
          </cell>
          <cell r="J11">
            <v>99999</v>
          </cell>
          <cell r="K11">
            <v>99999</v>
          </cell>
          <cell r="L11">
            <v>99999</v>
          </cell>
          <cell r="M11">
            <v>99999</v>
          </cell>
          <cell r="N11">
            <v>99999</v>
          </cell>
          <cell r="O11">
            <v>99999</v>
          </cell>
          <cell r="P11">
            <v>99999</v>
          </cell>
          <cell r="Q11">
            <v>99999</v>
          </cell>
          <cell r="R11">
            <v>99999</v>
          </cell>
          <cell r="S11">
            <v>99999</v>
          </cell>
        </row>
        <row r="12">
          <cell r="D12" t="str">
            <v xml:space="preserve"> </v>
          </cell>
          <cell r="H12">
            <v>99999</v>
          </cell>
          <cell r="I12">
            <v>99999</v>
          </cell>
          <cell r="J12">
            <v>99999</v>
          </cell>
          <cell r="K12">
            <v>99999</v>
          </cell>
          <cell r="L12">
            <v>99999</v>
          </cell>
          <cell r="M12">
            <v>99999</v>
          </cell>
          <cell r="N12">
            <v>99999</v>
          </cell>
          <cell r="O12">
            <v>99999</v>
          </cell>
          <cell r="P12">
            <v>99999</v>
          </cell>
          <cell r="Q12">
            <v>99999</v>
          </cell>
          <cell r="R12">
            <v>99999</v>
          </cell>
          <cell r="S12">
            <v>99999</v>
          </cell>
        </row>
        <row r="13">
          <cell r="D13" t="str">
            <v xml:space="preserve"> </v>
          </cell>
          <cell r="H13">
            <v>99999</v>
          </cell>
          <cell r="I13">
            <v>99999</v>
          </cell>
          <cell r="J13">
            <v>99999</v>
          </cell>
          <cell r="K13">
            <v>99999</v>
          </cell>
          <cell r="L13">
            <v>99999</v>
          </cell>
          <cell r="M13">
            <v>99999</v>
          </cell>
          <cell r="N13">
            <v>99999</v>
          </cell>
          <cell r="O13">
            <v>99999</v>
          </cell>
          <cell r="P13">
            <v>99999</v>
          </cell>
          <cell r="Q13">
            <v>99999</v>
          </cell>
          <cell r="R13">
            <v>99999</v>
          </cell>
          <cell r="S13">
            <v>99999</v>
          </cell>
        </row>
        <row r="14">
          <cell r="D14" t="str">
            <v xml:space="preserve"> </v>
          </cell>
          <cell r="H14">
            <v>99999</v>
          </cell>
          <cell r="I14">
            <v>99999</v>
          </cell>
          <cell r="J14">
            <v>99999</v>
          </cell>
          <cell r="K14">
            <v>99999</v>
          </cell>
          <cell r="L14">
            <v>99999</v>
          </cell>
          <cell r="M14">
            <v>99999</v>
          </cell>
          <cell r="N14">
            <v>99999</v>
          </cell>
          <cell r="O14">
            <v>99999</v>
          </cell>
          <cell r="P14">
            <v>99999</v>
          </cell>
          <cell r="Q14">
            <v>99999</v>
          </cell>
          <cell r="R14">
            <v>99999</v>
          </cell>
          <cell r="S14">
            <v>99999</v>
          </cell>
        </row>
        <row r="15">
          <cell r="D15" t="str">
            <v xml:space="preserve"> </v>
          </cell>
          <cell r="H15">
            <v>99999</v>
          </cell>
          <cell r="I15">
            <v>99999</v>
          </cell>
          <cell r="J15">
            <v>99999</v>
          </cell>
          <cell r="K15">
            <v>99999</v>
          </cell>
          <cell r="L15">
            <v>99999</v>
          </cell>
          <cell r="M15">
            <v>99999</v>
          </cell>
          <cell r="N15">
            <v>99999</v>
          </cell>
          <cell r="O15">
            <v>99999</v>
          </cell>
          <cell r="P15">
            <v>99999</v>
          </cell>
          <cell r="Q15">
            <v>99999</v>
          </cell>
          <cell r="R15">
            <v>99999</v>
          </cell>
          <cell r="S15">
            <v>99999</v>
          </cell>
        </row>
        <row r="16">
          <cell r="D16" t="str">
            <v xml:space="preserve"> </v>
          </cell>
          <cell r="H16">
            <v>99999</v>
          </cell>
          <cell r="I16">
            <v>99999</v>
          </cell>
          <cell r="J16">
            <v>99999</v>
          </cell>
          <cell r="K16">
            <v>99999</v>
          </cell>
          <cell r="L16">
            <v>99999</v>
          </cell>
          <cell r="M16">
            <v>99999</v>
          </cell>
          <cell r="N16">
            <v>99999</v>
          </cell>
          <cell r="O16">
            <v>99999</v>
          </cell>
          <cell r="P16">
            <v>99999</v>
          </cell>
          <cell r="Q16">
            <v>99999</v>
          </cell>
          <cell r="R16">
            <v>99999</v>
          </cell>
          <cell r="S16">
            <v>99999</v>
          </cell>
        </row>
        <row r="17">
          <cell r="D17" t="str">
            <v xml:space="preserve"> </v>
          </cell>
          <cell r="H17">
            <v>99999</v>
          </cell>
          <cell r="I17">
            <v>99999</v>
          </cell>
          <cell r="J17">
            <v>99999</v>
          </cell>
          <cell r="K17">
            <v>99999</v>
          </cell>
          <cell r="L17">
            <v>99999</v>
          </cell>
          <cell r="M17">
            <v>99999</v>
          </cell>
          <cell r="N17">
            <v>99999</v>
          </cell>
          <cell r="O17">
            <v>99999</v>
          </cell>
          <cell r="P17">
            <v>99999</v>
          </cell>
          <cell r="Q17">
            <v>99999</v>
          </cell>
          <cell r="R17">
            <v>99999</v>
          </cell>
          <cell r="S17">
            <v>99999</v>
          </cell>
        </row>
        <row r="18">
          <cell r="D18" t="str">
            <v xml:space="preserve"> </v>
          </cell>
          <cell r="H18">
            <v>99999</v>
          </cell>
          <cell r="I18">
            <v>99999</v>
          </cell>
          <cell r="J18">
            <v>99999</v>
          </cell>
          <cell r="K18">
            <v>99999</v>
          </cell>
          <cell r="L18">
            <v>99999</v>
          </cell>
          <cell r="M18">
            <v>99999</v>
          </cell>
          <cell r="N18">
            <v>99999</v>
          </cell>
          <cell r="O18">
            <v>99999</v>
          </cell>
          <cell r="P18">
            <v>99999</v>
          </cell>
          <cell r="Q18">
            <v>99999</v>
          </cell>
          <cell r="R18">
            <v>99999</v>
          </cell>
          <cell r="S18">
            <v>99999</v>
          </cell>
        </row>
        <row r="19">
          <cell r="D19" t="str">
            <v xml:space="preserve"> </v>
          </cell>
          <cell r="H19">
            <v>99999</v>
          </cell>
          <cell r="I19">
            <v>99999</v>
          </cell>
          <cell r="J19">
            <v>99999</v>
          </cell>
          <cell r="K19">
            <v>99999</v>
          </cell>
          <cell r="L19">
            <v>99999</v>
          </cell>
          <cell r="M19">
            <v>99999</v>
          </cell>
          <cell r="N19">
            <v>99999</v>
          </cell>
          <cell r="O19">
            <v>99999</v>
          </cell>
          <cell r="P19">
            <v>99999</v>
          </cell>
          <cell r="Q19">
            <v>99999</v>
          </cell>
          <cell r="R19">
            <v>99999</v>
          </cell>
          <cell r="S19">
            <v>99999</v>
          </cell>
        </row>
        <row r="20">
          <cell r="D20" t="str">
            <v xml:space="preserve"> </v>
          </cell>
          <cell r="H20">
            <v>99999</v>
          </cell>
          <cell r="I20">
            <v>99999</v>
          </cell>
          <cell r="J20">
            <v>99999</v>
          </cell>
          <cell r="K20">
            <v>99999</v>
          </cell>
          <cell r="L20">
            <v>99999</v>
          </cell>
          <cell r="M20">
            <v>99999</v>
          </cell>
          <cell r="N20">
            <v>99999</v>
          </cell>
          <cell r="O20">
            <v>99999</v>
          </cell>
          <cell r="P20">
            <v>99999</v>
          </cell>
          <cell r="Q20">
            <v>99999</v>
          </cell>
          <cell r="R20">
            <v>99999</v>
          </cell>
          <cell r="S20">
            <v>99999</v>
          </cell>
        </row>
        <row r="21">
          <cell r="D21" t="str">
            <v xml:space="preserve"> </v>
          </cell>
          <cell r="H21">
            <v>99999</v>
          </cell>
          <cell r="I21">
            <v>99999</v>
          </cell>
          <cell r="J21">
            <v>99999</v>
          </cell>
          <cell r="K21">
            <v>99999</v>
          </cell>
          <cell r="L21">
            <v>99999</v>
          </cell>
          <cell r="M21">
            <v>99999</v>
          </cell>
          <cell r="N21">
            <v>99999</v>
          </cell>
          <cell r="O21">
            <v>99999</v>
          </cell>
          <cell r="P21">
            <v>99999</v>
          </cell>
          <cell r="Q21">
            <v>99999</v>
          </cell>
          <cell r="R21">
            <v>99999</v>
          </cell>
          <cell r="S21">
            <v>99999</v>
          </cell>
        </row>
        <row r="22">
          <cell r="D22" t="str">
            <v xml:space="preserve"> </v>
          </cell>
          <cell r="H22">
            <v>99999</v>
          </cell>
          <cell r="I22">
            <v>99999</v>
          </cell>
          <cell r="J22">
            <v>99999</v>
          </cell>
          <cell r="K22">
            <v>99999</v>
          </cell>
          <cell r="L22">
            <v>99999</v>
          </cell>
          <cell r="M22">
            <v>99999</v>
          </cell>
          <cell r="N22">
            <v>99999</v>
          </cell>
          <cell r="O22">
            <v>99999</v>
          </cell>
          <cell r="P22">
            <v>99999</v>
          </cell>
          <cell r="Q22">
            <v>99999</v>
          </cell>
          <cell r="R22">
            <v>99999</v>
          </cell>
          <cell r="S22">
            <v>99999</v>
          </cell>
        </row>
        <row r="23">
          <cell r="D23" t="str">
            <v xml:space="preserve"> </v>
          </cell>
          <cell r="H23">
            <v>99999</v>
          </cell>
          <cell r="I23">
            <v>99999</v>
          </cell>
          <cell r="J23">
            <v>99999</v>
          </cell>
          <cell r="K23">
            <v>99999</v>
          </cell>
          <cell r="L23">
            <v>99999</v>
          </cell>
          <cell r="M23">
            <v>99999</v>
          </cell>
          <cell r="N23">
            <v>99999</v>
          </cell>
          <cell r="O23">
            <v>99999</v>
          </cell>
          <cell r="P23">
            <v>99999</v>
          </cell>
          <cell r="Q23">
            <v>99999</v>
          </cell>
          <cell r="R23">
            <v>99999</v>
          </cell>
          <cell r="S23">
            <v>99999</v>
          </cell>
        </row>
        <row r="24">
          <cell r="D24" t="str">
            <v xml:space="preserve"> </v>
          </cell>
          <cell r="H24">
            <v>99999</v>
          </cell>
          <cell r="I24">
            <v>99999</v>
          </cell>
          <cell r="J24">
            <v>99999</v>
          </cell>
          <cell r="K24">
            <v>99999</v>
          </cell>
          <cell r="L24">
            <v>99999</v>
          </cell>
          <cell r="M24">
            <v>99999</v>
          </cell>
          <cell r="N24">
            <v>99999</v>
          </cell>
          <cell r="O24">
            <v>99999</v>
          </cell>
          <cell r="P24">
            <v>99999</v>
          </cell>
          <cell r="Q24">
            <v>99999</v>
          </cell>
          <cell r="R24">
            <v>99999</v>
          </cell>
          <cell r="S24">
            <v>99999</v>
          </cell>
        </row>
        <row r="25">
          <cell r="D25" t="str">
            <v xml:space="preserve"> </v>
          </cell>
          <cell r="H25">
            <v>99999</v>
          </cell>
          <cell r="I25">
            <v>99999</v>
          </cell>
          <cell r="J25">
            <v>99999</v>
          </cell>
          <cell r="K25">
            <v>99999</v>
          </cell>
          <cell r="L25">
            <v>99999</v>
          </cell>
          <cell r="M25">
            <v>99999</v>
          </cell>
          <cell r="N25">
            <v>99999</v>
          </cell>
          <cell r="O25">
            <v>99999</v>
          </cell>
          <cell r="P25">
            <v>99999</v>
          </cell>
          <cell r="Q25">
            <v>99999</v>
          </cell>
          <cell r="R25">
            <v>99999</v>
          </cell>
          <cell r="S25">
            <v>99999</v>
          </cell>
        </row>
        <row r="26">
          <cell r="D26" t="str">
            <v xml:space="preserve"> </v>
          </cell>
          <cell r="H26">
            <v>99999</v>
          </cell>
          <cell r="I26">
            <v>99999</v>
          </cell>
          <cell r="J26">
            <v>99999</v>
          </cell>
          <cell r="K26">
            <v>99999</v>
          </cell>
          <cell r="L26">
            <v>99999</v>
          </cell>
          <cell r="M26">
            <v>99999</v>
          </cell>
          <cell r="N26">
            <v>99999</v>
          </cell>
          <cell r="O26">
            <v>99999</v>
          </cell>
          <cell r="P26">
            <v>99999</v>
          </cell>
          <cell r="Q26">
            <v>99999</v>
          </cell>
          <cell r="R26">
            <v>99999</v>
          </cell>
          <cell r="S26">
            <v>99999</v>
          </cell>
        </row>
        <row r="27">
          <cell r="D27" t="str">
            <v>NIES-05</v>
          </cell>
          <cell r="H27">
            <v>2.2999999999999998</v>
          </cell>
          <cell r="I27">
            <v>0.20929999999999999</v>
          </cell>
          <cell r="J27">
            <v>2.9</v>
          </cell>
          <cell r="K27">
            <v>0.13339999999999999</v>
          </cell>
          <cell r="L27">
            <v>3</v>
          </cell>
          <cell r="M27">
            <v>0.12</v>
          </cell>
          <cell r="N27">
            <v>99999</v>
          </cell>
          <cell r="O27">
            <v>99999</v>
          </cell>
          <cell r="P27">
            <v>99999</v>
          </cell>
          <cell r="Q27">
            <v>99999</v>
          </cell>
          <cell r="R27">
            <v>99999</v>
          </cell>
          <cell r="S27">
            <v>99999</v>
          </cell>
        </row>
        <row r="28">
          <cell r="D28" t="str">
            <v xml:space="preserve"> </v>
          </cell>
          <cell r="H28">
            <v>99999</v>
          </cell>
          <cell r="I28">
            <v>99999</v>
          </cell>
          <cell r="J28">
            <v>99999</v>
          </cell>
          <cell r="K28">
            <v>99999</v>
          </cell>
          <cell r="L28">
            <v>99999</v>
          </cell>
          <cell r="M28">
            <v>99999</v>
          </cell>
          <cell r="N28">
            <v>99999</v>
          </cell>
          <cell r="O28">
            <v>99999</v>
          </cell>
          <cell r="P28">
            <v>99999</v>
          </cell>
          <cell r="Q28">
            <v>99999</v>
          </cell>
          <cell r="R28">
            <v>99999</v>
          </cell>
          <cell r="S28">
            <v>99999</v>
          </cell>
        </row>
        <row r="29">
          <cell r="D29" t="str">
            <v xml:space="preserve"> </v>
          </cell>
          <cell r="H29">
            <v>99999</v>
          </cell>
          <cell r="I29">
            <v>99999</v>
          </cell>
          <cell r="J29">
            <v>99999</v>
          </cell>
          <cell r="K29">
            <v>99999</v>
          </cell>
          <cell r="L29">
            <v>99999</v>
          </cell>
          <cell r="M29">
            <v>99999</v>
          </cell>
          <cell r="N29">
            <v>99999</v>
          </cell>
          <cell r="O29">
            <v>99999</v>
          </cell>
          <cell r="P29">
            <v>99999</v>
          </cell>
          <cell r="Q29">
            <v>99999</v>
          </cell>
          <cell r="R29">
            <v>99999</v>
          </cell>
          <cell r="S29">
            <v>99999</v>
          </cell>
        </row>
        <row r="30">
          <cell r="D30" t="str">
            <v>provisional</v>
          </cell>
          <cell r="H30">
            <v>2.2669999999999999</v>
          </cell>
          <cell r="I30">
            <v>4.2999999999999997E-2</v>
          </cell>
          <cell r="J30">
            <v>2.8239999999999998</v>
          </cell>
          <cell r="K30">
            <v>4.5999999999999999E-2</v>
          </cell>
          <cell r="L30">
            <v>2.8170000000000002</v>
          </cell>
          <cell r="M30">
            <v>4.9000000000000002E-2</v>
          </cell>
          <cell r="N30">
            <v>99999</v>
          </cell>
          <cell r="O30">
            <v>99999</v>
          </cell>
          <cell r="P30">
            <v>99999</v>
          </cell>
          <cell r="Q30">
            <v>99999</v>
          </cell>
          <cell r="R30">
            <v>99999</v>
          </cell>
          <cell r="S30">
            <v>99999</v>
          </cell>
        </row>
        <row r="31">
          <cell r="D31" t="str">
            <v xml:space="preserve"> </v>
          </cell>
          <cell r="H31">
            <v>99999</v>
          </cell>
          <cell r="I31">
            <v>99999</v>
          </cell>
          <cell r="J31">
            <v>99999</v>
          </cell>
          <cell r="K31">
            <v>99999</v>
          </cell>
          <cell r="L31">
            <v>99999</v>
          </cell>
          <cell r="M31">
            <v>99999</v>
          </cell>
          <cell r="N31">
            <v>99999</v>
          </cell>
          <cell r="O31">
            <v>99999</v>
          </cell>
          <cell r="P31">
            <v>99999</v>
          </cell>
          <cell r="Q31">
            <v>99999</v>
          </cell>
          <cell r="R31">
            <v>99999</v>
          </cell>
          <cell r="S31">
            <v>99999</v>
          </cell>
        </row>
        <row r="32">
          <cell r="D32" t="str">
            <v xml:space="preserve"> </v>
          </cell>
          <cell r="H32">
            <v>99999</v>
          </cell>
          <cell r="I32">
            <v>99999</v>
          </cell>
          <cell r="J32">
            <v>99999</v>
          </cell>
          <cell r="K32">
            <v>99999</v>
          </cell>
          <cell r="L32">
            <v>99999</v>
          </cell>
          <cell r="M32">
            <v>99999</v>
          </cell>
          <cell r="N32">
            <v>99999</v>
          </cell>
          <cell r="O32">
            <v>99999</v>
          </cell>
          <cell r="P32">
            <v>99999</v>
          </cell>
          <cell r="Q32">
            <v>99999</v>
          </cell>
          <cell r="R32">
            <v>99999</v>
          </cell>
          <cell r="S32">
            <v>99999</v>
          </cell>
        </row>
      </sheetData>
      <sheetData sheetId="18">
        <row r="6">
          <cell r="D6" t="str">
            <v xml:space="preserve"> </v>
          </cell>
          <cell r="H6">
            <v>99999</v>
          </cell>
          <cell r="I6">
            <v>99999</v>
          </cell>
          <cell r="J6">
            <v>99999</v>
          </cell>
          <cell r="K6">
            <v>99999</v>
          </cell>
          <cell r="L6">
            <v>99999</v>
          </cell>
          <cell r="M6">
            <v>99999</v>
          </cell>
          <cell r="N6">
            <v>99999</v>
          </cell>
          <cell r="O6">
            <v>99999</v>
          </cell>
          <cell r="P6">
            <v>99999</v>
          </cell>
          <cell r="Q6">
            <v>99999</v>
          </cell>
          <cell r="R6">
            <v>99999</v>
          </cell>
          <cell r="S6">
            <v>99999</v>
          </cell>
        </row>
        <row r="7">
          <cell r="D7" t="str">
            <v>NOAA-06</v>
          </cell>
          <cell r="H7">
            <v>138.38849999999996</v>
          </cell>
          <cell r="I7">
            <v>0.7034999999999999</v>
          </cell>
          <cell r="J7">
            <v>171.05099999999996</v>
          </cell>
          <cell r="K7">
            <v>0.90449999999999997</v>
          </cell>
          <cell r="L7">
            <v>176.1765</v>
          </cell>
          <cell r="M7">
            <v>0.7034999999999999</v>
          </cell>
          <cell r="N7">
            <v>143.61449999999999</v>
          </cell>
          <cell r="O7">
            <v>0.40199999999999997</v>
          </cell>
          <cell r="P7">
            <v>170.44799999999998</v>
          </cell>
          <cell r="Q7">
            <v>0.60299999999999987</v>
          </cell>
          <cell r="R7">
            <v>175.77449999999999</v>
          </cell>
          <cell r="S7">
            <v>0.50249999999999995</v>
          </cell>
        </row>
        <row r="8">
          <cell r="D8" t="str">
            <v xml:space="preserve"> </v>
          </cell>
          <cell r="H8">
            <v>99999</v>
          </cell>
          <cell r="I8">
            <v>99999</v>
          </cell>
          <cell r="J8">
            <v>99999</v>
          </cell>
          <cell r="K8">
            <v>99999</v>
          </cell>
          <cell r="L8">
            <v>99999</v>
          </cell>
          <cell r="M8">
            <v>99999</v>
          </cell>
          <cell r="N8">
            <v>99999</v>
          </cell>
          <cell r="O8">
            <v>99999</v>
          </cell>
          <cell r="P8">
            <v>99999</v>
          </cell>
          <cell r="Q8">
            <v>99999</v>
          </cell>
          <cell r="R8">
            <v>99999</v>
          </cell>
          <cell r="S8">
            <v>99999</v>
          </cell>
        </row>
        <row r="9">
          <cell r="D9" t="str">
            <v>SIO-05</v>
          </cell>
          <cell r="H9">
            <v>138.53</v>
          </cell>
          <cell r="I9">
            <v>0.360178</v>
          </cell>
          <cell r="J9">
            <v>170.21</v>
          </cell>
          <cell r="K9">
            <v>0.52765099999999998</v>
          </cell>
          <cell r="L9">
            <v>174.62</v>
          </cell>
          <cell r="M9">
            <v>0.52385999999999999</v>
          </cell>
          <cell r="N9">
            <v>99999</v>
          </cell>
          <cell r="O9">
            <v>99999</v>
          </cell>
          <cell r="P9">
            <v>99999</v>
          </cell>
          <cell r="Q9">
            <v>99999</v>
          </cell>
          <cell r="R9">
            <v>99999</v>
          </cell>
          <cell r="S9">
            <v>99999</v>
          </cell>
        </row>
        <row r="10">
          <cell r="D10" t="str">
            <v xml:space="preserve"> </v>
          </cell>
          <cell r="H10">
            <v>99999</v>
          </cell>
          <cell r="I10">
            <v>99999</v>
          </cell>
          <cell r="J10">
            <v>99999</v>
          </cell>
          <cell r="K10">
            <v>99999</v>
          </cell>
          <cell r="L10">
            <v>99999</v>
          </cell>
          <cell r="M10">
            <v>99999</v>
          </cell>
          <cell r="N10">
            <v>99999</v>
          </cell>
          <cell r="O10">
            <v>99999</v>
          </cell>
          <cell r="P10">
            <v>99999</v>
          </cell>
          <cell r="Q10">
            <v>99999</v>
          </cell>
          <cell r="R10">
            <v>99999</v>
          </cell>
          <cell r="S10">
            <v>99999</v>
          </cell>
        </row>
        <row r="11">
          <cell r="D11" t="str">
            <v>NOAA-06</v>
          </cell>
          <cell r="H11">
            <v>99999</v>
          </cell>
          <cell r="I11">
            <v>99999</v>
          </cell>
          <cell r="J11">
            <v>99999</v>
          </cell>
          <cell r="K11">
            <v>99999</v>
          </cell>
          <cell r="L11">
            <v>99999</v>
          </cell>
          <cell r="M11">
            <v>99999</v>
          </cell>
          <cell r="N11">
            <v>144.32804999999999</v>
          </cell>
          <cell r="O11">
            <v>2.3114999999999997</v>
          </cell>
          <cell r="P11">
            <v>171.00074999999998</v>
          </cell>
          <cell r="Q11">
            <v>2.2109999999999999</v>
          </cell>
          <cell r="R11">
            <v>175.04084999999998</v>
          </cell>
          <cell r="S11">
            <v>1.7084999999999997</v>
          </cell>
        </row>
        <row r="12">
          <cell r="D12" t="str">
            <v xml:space="preserve"> </v>
          </cell>
          <cell r="H12">
            <v>99999</v>
          </cell>
          <cell r="I12">
            <v>99999</v>
          </cell>
          <cell r="J12">
            <v>99999</v>
          </cell>
          <cell r="K12">
            <v>99999</v>
          </cell>
          <cell r="L12">
            <v>99999</v>
          </cell>
          <cell r="M12">
            <v>99999</v>
          </cell>
          <cell r="N12">
            <v>99999</v>
          </cell>
          <cell r="O12">
            <v>99999</v>
          </cell>
          <cell r="P12">
            <v>99999</v>
          </cell>
          <cell r="Q12">
            <v>99999</v>
          </cell>
          <cell r="R12">
            <v>99999</v>
          </cell>
          <cell r="S12">
            <v>99999</v>
          </cell>
        </row>
        <row r="13">
          <cell r="D13" t="str">
            <v xml:space="preserve"> </v>
          </cell>
          <cell r="H13">
            <v>99999</v>
          </cell>
          <cell r="I13">
            <v>99999</v>
          </cell>
          <cell r="J13">
            <v>99999</v>
          </cell>
          <cell r="K13">
            <v>99999</v>
          </cell>
          <cell r="L13">
            <v>99999</v>
          </cell>
          <cell r="M13">
            <v>99999</v>
          </cell>
          <cell r="N13">
            <v>99999</v>
          </cell>
          <cell r="O13">
            <v>99999</v>
          </cell>
          <cell r="P13">
            <v>99999</v>
          </cell>
          <cell r="Q13">
            <v>99999</v>
          </cell>
          <cell r="R13">
            <v>99999</v>
          </cell>
          <cell r="S13">
            <v>99999</v>
          </cell>
        </row>
        <row r="14">
          <cell r="D14" t="str">
            <v xml:space="preserve"> </v>
          </cell>
          <cell r="H14">
            <v>99999</v>
          </cell>
          <cell r="I14">
            <v>99999</v>
          </cell>
          <cell r="J14">
            <v>99999</v>
          </cell>
          <cell r="K14">
            <v>99999</v>
          </cell>
          <cell r="L14">
            <v>99999</v>
          </cell>
          <cell r="M14">
            <v>99999</v>
          </cell>
          <cell r="N14">
            <v>99999</v>
          </cell>
          <cell r="O14">
            <v>99999</v>
          </cell>
          <cell r="P14">
            <v>99999</v>
          </cell>
          <cell r="Q14">
            <v>99999</v>
          </cell>
          <cell r="R14">
            <v>99999</v>
          </cell>
          <cell r="S14">
            <v>99999</v>
          </cell>
        </row>
        <row r="15">
          <cell r="D15" t="str">
            <v xml:space="preserve"> </v>
          </cell>
          <cell r="H15">
            <v>99999</v>
          </cell>
          <cell r="I15">
            <v>99999</v>
          </cell>
          <cell r="J15">
            <v>99999</v>
          </cell>
          <cell r="K15">
            <v>99999</v>
          </cell>
          <cell r="L15">
            <v>99999</v>
          </cell>
          <cell r="M15">
            <v>99999</v>
          </cell>
          <cell r="N15">
            <v>99999</v>
          </cell>
          <cell r="O15">
            <v>99999</v>
          </cell>
          <cell r="P15">
            <v>99999</v>
          </cell>
          <cell r="Q15">
            <v>99999</v>
          </cell>
          <cell r="R15">
            <v>99999</v>
          </cell>
          <cell r="S15">
            <v>99999</v>
          </cell>
        </row>
        <row r="16">
          <cell r="D16" t="str">
            <v xml:space="preserve"> </v>
          </cell>
          <cell r="H16">
            <v>99999</v>
          </cell>
          <cell r="I16">
            <v>99999</v>
          </cell>
          <cell r="J16">
            <v>99999</v>
          </cell>
          <cell r="K16">
            <v>99999</v>
          </cell>
          <cell r="L16">
            <v>99999</v>
          </cell>
          <cell r="M16">
            <v>99999</v>
          </cell>
          <cell r="N16">
            <v>99999</v>
          </cell>
          <cell r="O16">
            <v>99999</v>
          </cell>
          <cell r="P16">
            <v>99999</v>
          </cell>
          <cell r="Q16">
            <v>99999</v>
          </cell>
          <cell r="R16">
            <v>99999</v>
          </cell>
          <cell r="S16">
            <v>99999</v>
          </cell>
        </row>
        <row r="17">
          <cell r="H17">
            <v>99999</v>
          </cell>
          <cell r="I17">
            <v>99999</v>
          </cell>
          <cell r="J17">
            <v>99999</v>
          </cell>
          <cell r="K17">
            <v>99999</v>
          </cell>
          <cell r="L17">
            <v>99999</v>
          </cell>
          <cell r="M17">
            <v>99999</v>
          </cell>
          <cell r="N17">
            <v>99999</v>
          </cell>
          <cell r="O17">
            <v>99999</v>
          </cell>
          <cell r="P17">
            <v>99999</v>
          </cell>
          <cell r="Q17">
            <v>99999</v>
          </cell>
          <cell r="R17">
            <v>99999</v>
          </cell>
          <cell r="S17">
            <v>99999</v>
          </cell>
        </row>
        <row r="18">
          <cell r="D18" t="str">
            <v>SIO-05</v>
          </cell>
          <cell r="H18">
            <v>138.37</v>
          </cell>
          <cell r="I18">
            <v>0.30499999999999999</v>
          </cell>
          <cell r="J18">
            <v>170.18</v>
          </cell>
          <cell r="K18">
            <v>0.24879999999999999</v>
          </cell>
          <cell r="L18">
            <v>174.96</v>
          </cell>
          <cell r="M18">
            <v>0.64890000000000003</v>
          </cell>
          <cell r="N18">
            <v>99999</v>
          </cell>
          <cell r="O18">
            <v>99999</v>
          </cell>
          <cell r="P18">
            <v>99999</v>
          </cell>
          <cell r="Q18">
            <v>99999</v>
          </cell>
          <cell r="R18">
            <v>99999</v>
          </cell>
          <cell r="S18">
            <v>99999</v>
          </cell>
        </row>
        <row r="19">
          <cell r="D19" t="str">
            <v>SIO-05</v>
          </cell>
          <cell r="H19">
            <v>138.29</v>
          </cell>
          <cell r="I19">
            <v>0.64</v>
          </cell>
          <cell r="J19">
            <v>169.6</v>
          </cell>
          <cell r="K19">
            <v>0.56000000000000005</v>
          </cell>
          <cell r="L19">
            <v>173.94</v>
          </cell>
          <cell r="M19">
            <v>0.59</v>
          </cell>
          <cell r="N19">
            <v>99999</v>
          </cell>
          <cell r="O19">
            <v>99999</v>
          </cell>
          <cell r="P19">
            <v>99999</v>
          </cell>
          <cell r="Q19">
            <v>99999</v>
          </cell>
          <cell r="R19">
            <v>99999</v>
          </cell>
          <cell r="S19">
            <v>99999</v>
          </cell>
        </row>
        <row r="20">
          <cell r="D20" t="str">
            <v xml:space="preserve"> </v>
          </cell>
          <cell r="H20">
            <v>99999</v>
          </cell>
          <cell r="I20">
            <v>99999</v>
          </cell>
          <cell r="J20">
            <v>99999</v>
          </cell>
          <cell r="K20">
            <v>99999</v>
          </cell>
          <cell r="L20">
            <v>99999</v>
          </cell>
          <cell r="M20">
            <v>99999</v>
          </cell>
          <cell r="N20">
            <v>99999</v>
          </cell>
          <cell r="O20">
            <v>99999</v>
          </cell>
          <cell r="P20">
            <v>99999</v>
          </cell>
          <cell r="Q20">
            <v>99999</v>
          </cell>
          <cell r="R20">
            <v>99999</v>
          </cell>
          <cell r="S20">
            <v>99999</v>
          </cell>
        </row>
        <row r="21">
          <cell r="D21" t="str">
            <v>SIO-05</v>
          </cell>
          <cell r="H21">
            <v>99999</v>
          </cell>
          <cell r="I21">
            <v>99999</v>
          </cell>
          <cell r="J21">
            <v>99999</v>
          </cell>
          <cell r="K21">
            <v>99999</v>
          </cell>
          <cell r="L21">
            <v>99999</v>
          </cell>
          <cell r="M21">
            <v>99999</v>
          </cell>
          <cell r="N21">
            <v>138.24100000000001</v>
          </cell>
          <cell r="O21">
            <v>1.044</v>
          </cell>
          <cell r="P21">
            <v>164.36699999999999</v>
          </cell>
          <cell r="Q21">
            <v>0.56799999999999995</v>
          </cell>
          <cell r="R21">
            <v>167.845</v>
          </cell>
          <cell r="S21">
            <v>1.863</v>
          </cell>
        </row>
        <row r="22">
          <cell r="D22" t="str">
            <v xml:space="preserve"> </v>
          </cell>
          <cell r="H22">
            <v>99999</v>
          </cell>
          <cell r="I22">
            <v>99999</v>
          </cell>
          <cell r="J22">
            <v>99999</v>
          </cell>
          <cell r="K22">
            <v>99999</v>
          </cell>
          <cell r="L22">
            <v>99999</v>
          </cell>
          <cell r="M22">
            <v>99999</v>
          </cell>
          <cell r="N22">
            <v>99999</v>
          </cell>
          <cell r="O22">
            <v>99999</v>
          </cell>
          <cell r="P22">
            <v>99999</v>
          </cell>
          <cell r="Q22">
            <v>99999</v>
          </cell>
          <cell r="R22">
            <v>99999</v>
          </cell>
          <cell r="S22">
            <v>99999</v>
          </cell>
        </row>
        <row r="23">
          <cell r="D23" t="str">
            <v>NOAA-06</v>
          </cell>
          <cell r="H23">
            <v>99999</v>
          </cell>
          <cell r="I23">
            <v>99999</v>
          </cell>
          <cell r="J23">
            <v>99999</v>
          </cell>
          <cell r="K23">
            <v>99999</v>
          </cell>
          <cell r="L23">
            <v>99999</v>
          </cell>
          <cell r="M23">
            <v>99999</v>
          </cell>
          <cell r="N23">
            <v>99999</v>
          </cell>
          <cell r="O23">
            <v>99999</v>
          </cell>
          <cell r="P23">
            <v>168.53849999999997</v>
          </cell>
          <cell r="Q23">
            <v>0.7034999999999999</v>
          </cell>
          <cell r="R23">
            <v>99999</v>
          </cell>
          <cell r="S23">
            <v>99999</v>
          </cell>
        </row>
        <row r="24">
          <cell r="D24" t="str">
            <v xml:space="preserve"> </v>
          </cell>
          <cell r="H24">
            <v>99999</v>
          </cell>
          <cell r="I24">
            <v>99999</v>
          </cell>
          <cell r="J24">
            <v>99999</v>
          </cell>
          <cell r="K24">
            <v>99999</v>
          </cell>
          <cell r="L24">
            <v>99999</v>
          </cell>
          <cell r="M24">
            <v>99999</v>
          </cell>
          <cell r="N24">
            <v>99999</v>
          </cell>
          <cell r="O24">
            <v>99999</v>
          </cell>
          <cell r="P24">
            <v>99999</v>
          </cell>
          <cell r="Q24">
            <v>99999</v>
          </cell>
          <cell r="R24">
            <v>99999</v>
          </cell>
          <cell r="S24">
            <v>99999</v>
          </cell>
        </row>
        <row r="25">
          <cell r="D25" t="str">
            <v>SIO-05</v>
          </cell>
          <cell r="H25">
            <v>99999</v>
          </cell>
          <cell r="I25">
            <v>99999</v>
          </cell>
          <cell r="J25">
            <v>99999</v>
          </cell>
          <cell r="K25">
            <v>99999</v>
          </cell>
          <cell r="L25">
            <v>99999</v>
          </cell>
          <cell r="M25">
            <v>99999</v>
          </cell>
          <cell r="N25">
            <v>142.69999999999999</v>
          </cell>
          <cell r="O25">
            <v>0.73</v>
          </cell>
          <cell r="P25">
            <v>173</v>
          </cell>
          <cell r="Q25">
            <v>0.88</v>
          </cell>
          <cell r="R25">
            <v>173</v>
          </cell>
          <cell r="S25">
            <v>1.26</v>
          </cell>
        </row>
        <row r="26">
          <cell r="D26" t="str">
            <v>NCAR/UM</v>
          </cell>
          <cell r="H26">
            <v>138.80000000000001</v>
          </cell>
          <cell r="I26">
            <v>1</v>
          </cell>
          <cell r="J26">
            <v>171.1</v>
          </cell>
          <cell r="K26">
            <v>1.7</v>
          </cell>
          <cell r="L26">
            <v>177.2</v>
          </cell>
          <cell r="M26">
            <v>0.7</v>
          </cell>
          <cell r="N26">
            <v>99999</v>
          </cell>
          <cell r="O26">
            <v>99999</v>
          </cell>
          <cell r="P26">
            <v>99999</v>
          </cell>
          <cell r="Q26">
            <v>99999</v>
          </cell>
          <cell r="R26">
            <v>99999</v>
          </cell>
          <cell r="S26">
            <v>99999</v>
          </cell>
        </row>
        <row r="27">
          <cell r="D27" t="str">
            <v>NIES-05</v>
          </cell>
          <cell r="H27">
            <v>135</v>
          </cell>
          <cell r="I27">
            <v>0</v>
          </cell>
          <cell r="J27">
            <v>165</v>
          </cell>
          <cell r="K27">
            <v>0</v>
          </cell>
          <cell r="L27">
            <v>169</v>
          </cell>
          <cell r="M27">
            <v>0.67600000000000005</v>
          </cell>
          <cell r="N27">
            <v>99999</v>
          </cell>
          <cell r="O27">
            <v>99999</v>
          </cell>
          <cell r="P27">
            <v>99999</v>
          </cell>
          <cell r="Q27">
            <v>99999</v>
          </cell>
          <cell r="R27">
            <v>99999</v>
          </cell>
          <cell r="S27">
            <v>99999</v>
          </cell>
        </row>
        <row r="28">
          <cell r="D28" t="str">
            <v xml:space="preserve"> </v>
          </cell>
          <cell r="H28">
            <v>99999</v>
          </cell>
          <cell r="I28">
            <v>99999</v>
          </cell>
          <cell r="J28">
            <v>99999</v>
          </cell>
          <cell r="K28">
            <v>99999</v>
          </cell>
          <cell r="L28">
            <v>99999</v>
          </cell>
          <cell r="M28">
            <v>99999</v>
          </cell>
          <cell r="N28">
            <v>99999</v>
          </cell>
          <cell r="O28">
            <v>99999</v>
          </cell>
          <cell r="P28">
            <v>99999</v>
          </cell>
          <cell r="Q28">
            <v>99999</v>
          </cell>
          <cell r="R28">
            <v>99999</v>
          </cell>
          <cell r="S28">
            <v>99999</v>
          </cell>
        </row>
        <row r="29">
          <cell r="D29" t="str">
            <v xml:space="preserve"> </v>
          </cell>
          <cell r="H29">
            <v>99999</v>
          </cell>
          <cell r="I29">
            <v>99999</v>
          </cell>
          <cell r="J29">
            <v>99999</v>
          </cell>
          <cell r="K29">
            <v>99999</v>
          </cell>
          <cell r="L29">
            <v>99999</v>
          </cell>
          <cell r="M29">
            <v>99999</v>
          </cell>
          <cell r="N29">
            <v>99999</v>
          </cell>
          <cell r="O29">
            <v>99999</v>
          </cell>
          <cell r="P29">
            <v>99999</v>
          </cell>
          <cell r="Q29">
            <v>99999</v>
          </cell>
          <cell r="R29">
            <v>99999</v>
          </cell>
          <cell r="S29">
            <v>99999</v>
          </cell>
        </row>
        <row r="30">
          <cell r="D30" t="str">
            <v>SIO-05</v>
          </cell>
          <cell r="H30">
            <v>138.54</v>
          </cell>
          <cell r="I30">
            <v>0.44900000000000001</v>
          </cell>
          <cell r="J30">
            <v>170.61699999999999</v>
          </cell>
          <cell r="K30">
            <v>0.56399999999999995</v>
          </cell>
          <cell r="L30">
            <v>175.37100000000001</v>
          </cell>
          <cell r="M30">
            <v>0.65400000000000003</v>
          </cell>
          <cell r="N30">
            <v>99999</v>
          </cell>
          <cell r="O30">
            <v>99999</v>
          </cell>
          <cell r="P30">
            <v>99999</v>
          </cell>
          <cell r="Q30">
            <v>99999</v>
          </cell>
          <cell r="R30">
            <v>99999</v>
          </cell>
          <cell r="S30">
            <v>99999</v>
          </cell>
        </row>
        <row r="31">
          <cell r="D31" t="str">
            <v xml:space="preserve"> </v>
          </cell>
          <cell r="H31">
            <v>99999</v>
          </cell>
          <cell r="I31">
            <v>99999</v>
          </cell>
          <cell r="J31">
            <v>99999</v>
          </cell>
          <cell r="K31">
            <v>99999</v>
          </cell>
          <cell r="L31">
            <v>99999</v>
          </cell>
          <cell r="M31">
            <v>99999</v>
          </cell>
          <cell r="N31">
            <v>99999</v>
          </cell>
          <cell r="O31">
            <v>99999</v>
          </cell>
          <cell r="P31">
            <v>99999</v>
          </cell>
          <cell r="Q31">
            <v>99999</v>
          </cell>
          <cell r="R31">
            <v>99999</v>
          </cell>
          <cell r="S31">
            <v>99999</v>
          </cell>
        </row>
        <row r="32">
          <cell r="D32" t="str">
            <v>NCAR/UM</v>
          </cell>
          <cell r="H32">
            <v>135.4</v>
          </cell>
          <cell r="I32">
            <v>2.1</v>
          </cell>
          <cell r="J32">
            <v>167.9</v>
          </cell>
          <cell r="K32">
            <v>2.5</v>
          </cell>
          <cell r="L32">
            <v>169.6</v>
          </cell>
          <cell r="M32">
            <v>2</v>
          </cell>
          <cell r="N32">
            <v>99999</v>
          </cell>
          <cell r="O32">
            <v>99999</v>
          </cell>
          <cell r="P32">
            <v>99999</v>
          </cell>
          <cell r="Q32">
            <v>99999</v>
          </cell>
          <cell r="R32">
            <v>99999</v>
          </cell>
          <cell r="S32">
            <v>99999</v>
          </cell>
        </row>
        <row r="33">
          <cell r="D33" t="str">
            <v>NOAA-06</v>
          </cell>
          <cell r="H33">
            <v>138.38849999999996</v>
          </cell>
          <cell r="I33">
            <v>0.90449999999999997</v>
          </cell>
          <cell r="J33">
            <v>169.94549999999998</v>
          </cell>
          <cell r="K33">
            <v>0.90449999999999997</v>
          </cell>
          <cell r="L33">
            <v>175.67400000000001</v>
          </cell>
          <cell r="M33">
            <v>0.20099999999999998</v>
          </cell>
          <cell r="N33">
            <v>142.6095</v>
          </cell>
          <cell r="O33">
            <v>0.40199999999999997</v>
          </cell>
          <cell r="P33">
            <v>170.24699999999999</v>
          </cell>
          <cell r="Q33">
            <v>0.50249999999999995</v>
          </cell>
          <cell r="R33">
            <v>174.86999999999998</v>
          </cell>
          <cell r="S33">
            <v>0.7034999999999999</v>
          </cell>
        </row>
      </sheetData>
      <sheetData sheetId="19">
        <row r="6">
          <cell r="D6" t="str">
            <v xml:space="preserve"> </v>
          </cell>
          <cell r="H6">
            <v>99999</v>
          </cell>
          <cell r="I6">
            <v>99999</v>
          </cell>
          <cell r="J6">
            <v>99999</v>
          </cell>
          <cell r="K6">
            <v>99999</v>
          </cell>
          <cell r="L6">
            <v>99999</v>
          </cell>
          <cell r="M6">
            <v>99999</v>
          </cell>
          <cell r="N6">
            <v>99999</v>
          </cell>
          <cell r="O6">
            <v>99999</v>
          </cell>
          <cell r="P6">
            <v>99999</v>
          </cell>
          <cell r="Q6">
            <v>99999</v>
          </cell>
          <cell r="R6">
            <v>99999</v>
          </cell>
          <cell r="S6">
            <v>99999</v>
          </cell>
        </row>
        <row r="7">
          <cell r="D7" t="str">
            <v>NOAA-94</v>
          </cell>
          <cell r="H7">
            <v>14.96</v>
          </cell>
          <cell r="I7">
            <v>0.01</v>
          </cell>
          <cell r="J7">
            <v>18.38</v>
          </cell>
          <cell r="K7">
            <v>0.05</v>
          </cell>
          <cell r="L7">
            <v>18.670000000000002</v>
          </cell>
          <cell r="M7">
            <v>0.06</v>
          </cell>
          <cell r="N7">
            <v>15.12</v>
          </cell>
          <cell r="O7">
            <v>0.06</v>
          </cell>
          <cell r="P7">
            <v>18.399999999999999</v>
          </cell>
          <cell r="Q7">
            <v>0.11</v>
          </cell>
          <cell r="R7">
            <v>18.66</v>
          </cell>
          <cell r="S7">
            <v>0.13</v>
          </cell>
        </row>
        <row r="8">
          <cell r="D8" t="str">
            <v xml:space="preserve"> </v>
          </cell>
          <cell r="H8">
            <v>99999</v>
          </cell>
          <cell r="I8">
            <v>99999</v>
          </cell>
          <cell r="J8">
            <v>99999</v>
          </cell>
          <cell r="K8">
            <v>99999</v>
          </cell>
          <cell r="L8">
            <v>99999</v>
          </cell>
          <cell r="M8">
            <v>99999</v>
          </cell>
          <cell r="N8">
            <v>99999</v>
          </cell>
          <cell r="O8">
            <v>99999</v>
          </cell>
          <cell r="P8">
            <v>99999</v>
          </cell>
          <cell r="Q8">
            <v>99999</v>
          </cell>
          <cell r="R8">
            <v>99999</v>
          </cell>
          <cell r="S8">
            <v>99999</v>
          </cell>
        </row>
        <row r="9">
          <cell r="D9" t="str">
            <v>SIO-05</v>
          </cell>
          <cell r="H9">
            <v>15.04</v>
          </cell>
          <cell r="I9">
            <v>4.8127999999999997E-2</v>
          </cell>
          <cell r="J9">
            <v>18.62</v>
          </cell>
          <cell r="K9">
            <v>4.4687999999999999E-2</v>
          </cell>
          <cell r="L9">
            <v>18.89</v>
          </cell>
          <cell r="M9">
            <v>0.03</v>
          </cell>
          <cell r="N9">
            <v>99999</v>
          </cell>
          <cell r="O9">
            <v>99999</v>
          </cell>
          <cell r="P9">
            <v>99999</v>
          </cell>
          <cell r="Q9">
            <v>99999</v>
          </cell>
          <cell r="R9">
            <v>99999</v>
          </cell>
          <cell r="S9">
            <v>99999</v>
          </cell>
        </row>
        <row r="10">
          <cell r="D10" t="str">
            <v xml:space="preserve"> </v>
          </cell>
          <cell r="H10">
            <v>99999</v>
          </cell>
          <cell r="I10">
            <v>99999</v>
          </cell>
          <cell r="J10">
            <v>99999</v>
          </cell>
          <cell r="K10">
            <v>99999</v>
          </cell>
          <cell r="L10">
            <v>99999</v>
          </cell>
          <cell r="M10">
            <v>99999</v>
          </cell>
          <cell r="N10">
            <v>99999</v>
          </cell>
          <cell r="O10">
            <v>99999</v>
          </cell>
          <cell r="P10">
            <v>99999</v>
          </cell>
          <cell r="Q10">
            <v>99999</v>
          </cell>
          <cell r="R10">
            <v>99999</v>
          </cell>
          <cell r="S10">
            <v>99999</v>
          </cell>
        </row>
        <row r="11">
          <cell r="D11" t="str">
            <v>NOAA-94</v>
          </cell>
          <cell r="H11">
            <v>99999</v>
          </cell>
          <cell r="I11">
            <v>99999</v>
          </cell>
          <cell r="J11">
            <v>99999</v>
          </cell>
          <cell r="K11">
            <v>99999</v>
          </cell>
          <cell r="L11">
            <v>99999</v>
          </cell>
          <cell r="M11">
            <v>99999</v>
          </cell>
          <cell r="N11">
            <v>15.9</v>
          </cell>
          <cell r="O11">
            <v>0.4</v>
          </cell>
          <cell r="P11">
            <v>19</v>
          </cell>
          <cell r="Q11">
            <v>0.3</v>
          </cell>
          <cell r="R11">
            <v>19.2</v>
          </cell>
          <cell r="S11">
            <v>0.3</v>
          </cell>
        </row>
        <row r="12">
          <cell r="D12" t="str">
            <v xml:space="preserve"> </v>
          </cell>
          <cell r="H12">
            <v>99999</v>
          </cell>
          <cell r="I12">
            <v>99999</v>
          </cell>
          <cell r="J12">
            <v>99999</v>
          </cell>
          <cell r="K12">
            <v>99999</v>
          </cell>
          <cell r="L12">
            <v>99999</v>
          </cell>
          <cell r="M12">
            <v>99999</v>
          </cell>
          <cell r="N12">
            <v>99999</v>
          </cell>
          <cell r="O12">
            <v>99999</v>
          </cell>
          <cell r="P12">
            <v>99999</v>
          </cell>
          <cell r="Q12">
            <v>99999</v>
          </cell>
          <cell r="R12">
            <v>99999</v>
          </cell>
          <cell r="S12">
            <v>99999</v>
          </cell>
        </row>
        <row r="13">
          <cell r="D13" t="str">
            <v xml:space="preserve"> </v>
          </cell>
          <cell r="H13">
            <v>99999</v>
          </cell>
          <cell r="I13">
            <v>99999</v>
          </cell>
          <cell r="J13">
            <v>99999</v>
          </cell>
          <cell r="K13">
            <v>99999</v>
          </cell>
          <cell r="L13">
            <v>99999</v>
          </cell>
          <cell r="M13">
            <v>99999</v>
          </cell>
          <cell r="N13">
            <v>99999</v>
          </cell>
          <cell r="O13">
            <v>99999</v>
          </cell>
          <cell r="P13">
            <v>99999</v>
          </cell>
          <cell r="Q13">
            <v>99999</v>
          </cell>
          <cell r="R13">
            <v>99999</v>
          </cell>
          <cell r="S13">
            <v>99999</v>
          </cell>
        </row>
        <row r="14">
          <cell r="D14" t="str">
            <v xml:space="preserve"> </v>
          </cell>
          <cell r="H14">
            <v>99999</v>
          </cell>
          <cell r="I14">
            <v>99999</v>
          </cell>
          <cell r="J14">
            <v>99999</v>
          </cell>
          <cell r="K14">
            <v>99999</v>
          </cell>
          <cell r="L14">
            <v>99999</v>
          </cell>
          <cell r="M14">
            <v>99999</v>
          </cell>
          <cell r="N14">
            <v>99999</v>
          </cell>
          <cell r="O14">
            <v>99999</v>
          </cell>
          <cell r="P14">
            <v>99999</v>
          </cell>
          <cell r="Q14">
            <v>99999</v>
          </cell>
          <cell r="R14">
            <v>99999</v>
          </cell>
          <cell r="S14">
            <v>99999</v>
          </cell>
        </row>
        <row r="15">
          <cell r="D15" t="str">
            <v xml:space="preserve"> </v>
          </cell>
          <cell r="H15">
            <v>99999</v>
          </cell>
          <cell r="I15">
            <v>99999</v>
          </cell>
          <cell r="J15">
            <v>99999</v>
          </cell>
          <cell r="K15">
            <v>99999</v>
          </cell>
          <cell r="L15">
            <v>99999</v>
          </cell>
          <cell r="M15">
            <v>99999</v>
          </cell>
          <cell r="N15">
            <v>99999</v>
          </cell>
          <cell r="O15">
            <v>99999</v>
          </cell>
          <cell r="P15">
            <v>99999</v>
          </cell>
          <cell r="Q15">
            <v>99999</v>
          </cell>
          <cell r="R15">
            <v>99999</v>
          </cell>
          <cell r="S15">
            <v>99999</v>
          </cell>
        </row>
        <row r="16">
          <cell r="D16" t="str">
            <v xml:space="preserve"> </v>
          </cell>
          <cell r="H16">
            <v>99999</v>
          </cell>
          <cell r="I16">
            <v>99999</v>
          </cell>
          <cell r="J16">
            <v>99999</v>
          </cell>
          <cell r="K16">
            <v>99999</v>
          </cell>
          <cell r="L16">
            <v>99999</v>
          </cell>
          <cell r="M16">
            <v>99999</v>
          </cell>
          <cell r="N16">
            <v>99999</v>
          </cell>
          <cell r="O16">
            <v>99999</v>
          </cell>
          <cell r="P16">
            <v>99999</v>
          </cell>
          <cell r="Q16">
            <v>99999</v>
          </cell>
          <cell r="R16">
            <v>99999</v>
          </cell>
          <cell r="S16">
            <v>99999</v>
          </cell>
        </row>
        <row r="17">
          <cell r="H17">
            <v>99999</v>
          </cell>
          <cell r="I17">
            <v>99999</v>
          </cell>
          <cell r="J17">
            <v>99999</v>
          </cell>
          <cell r="K17">
            <v>99999</v>
          </cell>
          <cell r="L17">
            <v>99999</v>
          </cell>
          <cell r="M17">
            <v>99999</v>
          </cell>
          <cell r="N17">
            <v>99999</v>
          </cell>
          <cell r="O17">
            <v>99999</v>
          </cell>
          <cell r="P17">
            <v>99999</v>
          </cell>
          <cell r="Q17">
            <v>99999</v>
          </cell>
          <cell r="R17">
            <v>99999</v>
          </cell>
          <cell r="S17">
            <v>99999</v>
          </cell>
        </row>
        <row r="18">
          <cell r="D18" t="str">
            <v>SIO-05</v>
          </cell>
          <cell r="H18">
            <v>14.66</v>
          </cell>
          <cell r="I18">
            <v>0.18</v>
          </cell>
          <cell r="J18">
            <v>18.48</v>
          </cell>
          <cell r="K18">
            <v>5.5100000000000003E-2</v>
          </cell>
          <cell r="L18">
            <v>18.7</v>
          </cell>
          <cell r="M18">
            <v>7.5999999999999998E-2</v>
          </cell>
          <cell r="N18">
            <v>99999</v>
          </cell>
          <cell r="O18">
            <v>99999</v>
          </cell>
          <cell r="P18">
            <v>99999</v>
          </cell>
          <cell r="Q18">
            <v>99999</v>
          </cell>
          <cell r="R18">
            <v>99999</v>
          </cell>
          <cell r="S18">
            <v>99999</v>
          </cell>
        </row>
        <row r="19">
          <cell r="D19" t="str">
            <v>SIO-05</v>
          </cell>
          <cell r="H19">
            <v>14.98</v>
          </cell>
          <cell r="I19">
            <v>0.06</v>
          </cell>
          <cell r="J19">
            <v>18.48</v>
          </cell>
          <cell r="K19">
            <v>0.06</v>
          </cell>
          <cell r="L19">
            <v>18.96</v>
          </cell>
          <cell r="M19">
            <v>0.14000000000000001</v>
          </cell>
          <cell r="N19">
            <v>99999</v>
          </cell>
          <cell r="O19">
            <v>99999</v>
          </cell>
          <cell r="P19">
            <v>99999</v>
          </cell>
          <cell r="Q19">
            <v>99999</v>
          </cell>
          <cell r="R19">
            <v>99999</v>
          </cell>
          <cell r="S19">
            <v>99999</v>
          </cell>
        </row>
        <row r="20">
          <cell r="D20" t="str">
            <v xml:space="preserve"> </v>
          </cell>
          <cell r="H20">
            <v>99999</v>
          </cell>
          <cell r="I20">
            <v>99999</v>
          </cell>
          <cell r="J20">
            <v>99999</v>
          </cell>
          <cell r="K20">
            <v>99999</v>
          </cell>
          <cell r="L20">
            <v>99999</v>
          </cell>
          <cell r="M20">
            <v>99999</v>
          </cell>
          <cell r="N20">
            <v>99999</v>
          </cell>
          <cell r="O20">
            <v>99999</v>
          </cell>
          <cell r="P20">
            <v>99999</v>
          </cell>
          <cell r="Q20">
            <v>99999</v>
          </cell>
          <cell r="R20">
            <v>99999</v>
          </cell>
          <cell r="S20">
            <v>99999</v>
          </cell>
        </row>
        <row r="21">
          <cell r="D21" t="str">
            <v>UB-98</v>
          </cell>
          <cell r="H21">
            <v>99999</v>
          </cell>
          <cell r="I21">
            <v>99999</v>
          </cell>
          <cell r="J21">
            <v>99999</v>
          </cell>
          <cell r="K21">
            <v>99999</v>
          </cell>
          <cell r="L21">
            <v>99999</v>
          </cell>
          <cell r="M21">
            <v>99999</v>
          </cell>
          <cell r="N21">
            <v>14.244999999999999</v>
          </cell>
          <cell r="O21">
            <v>0.45500000000000002</v>
          </cell>
          <cell r="P21">
            <v>18.167000000000002</v>
          </cell>
          <cell r="Q21">
            <v>0.8</v>
          </cell>
          <cell r="R21">
            <v>17.456</v>
          </cell>
          <cell r="S21">
            <v>0.43099999999999999</v>
          </cell>
        </row>
        <row r="22">
          <cell r="D22" t="str">
            <v>SIO-05</v>
          </cell>
          <cell r="H22">
            <v>99999</v>
          </cell>
          <cell r="I22">
            <v>99999</v>
          </cell>
          <cell r="J22">
            <v>99999</v>
          </cell>
          <cell r="K22">
            <v>99999</v>
          </cell>
          <cell r="L22">
            <v>99999</v>
          </cell>
          <cell r="M22">
            <v>99999</v>
          </cell>
          <cell r="N22">
            <v>14.287734999999998</v>
          </cell>
          <cell r="O22">
            <v>0.45500000000000002</v>
          </cell>
          <cell r="P22">
            <v>18.221501</v>
          </cell>
          <cell r="Q22">
            <v>0.8</v>
          </cell>
          <cell r="R22">
            <v>17.508367999999997</v>
          </cell>
          <cell r="S22">
            <v>0.43099999999999999</v>
          </cell>
        </row>
        <row r="23">
          <cell r="D23" t="str">
            <v>NOAA-94</v>
          </cell>
          <cell r="H23">
            <v>99999</v>
          </cell>
          <cell r="I23">
            <v>99999</v>
          </cell>
          <cell r="J23">
            <v>99999</v>
          </cell>
          <cell r="K23">
            <v>99999</v>
          </cell>
          <cell r="L23">
            <v>99999</v>
          </cell>
          <cell r="M23">
            <v>99999</v>
          </cell>
          <cell r="N23">
            <v>99999</v>
          </cell>
          <cell r="O23">
            <v>99999</v>
          </cell>
          <cell r="P23">
            <v>17.72</v>
          </cell>
          <cell r="Q23">
            <v>0.23</v>
          </cell>
          <cell r="R23">
            <v>99999</v>
          </cell>
          <cell r="S23">
            <v>99999</v>
          </cell>
        </row>
        <row r="24">
          <cell r="D24" t="str">
            <v xml:space="preserve"> </v>
          </cell>
          <cell r="H24">
            <v>99999</v>
          </cell>
          <cell r="I24">
            <v>99999</v>
          </cell>
          <cell r="J24">
            <v>99999</v>
          </cell>
          <cell r="K24">
            <v>99999</v>
          </cell>
          <cell r="L24">
            <v>99999</v>
          </cell>
          <cell r="M24">
            <v>99999</v>
          </cell>
          <cell r="N24">
            <v>99999</v>
          </cell>
          <cell r="O24">
            <v>99999</v>
          </cell>
          <cell r="P24">
            <v>99999</v>
          </cell>
          <cell r="Q24">
            <v>99999</v>
          </cell>
          <cell r="R24">
            <v>99999</v>
          </cell>
          <cell r="S24">
            <v>99999</v>
          </cell>
        </row>
        <row r="25">
          <cell r="D25" t="str">
            <v>SIO-05</v>
          </cell>
          <cell r="H25">
            <v>99999</v>
          </cell>
          <cell r="I25">
            <v>99999</v>
          </cell>
          <cell r="J25">
            <v>99999</v>
          </cell>
          <cell r="K25">
            <v>99999</v>
          </cell>
          <cell r="L25">
            <v>99999</v>
          </cell>
          <cell r="M25">
            <v>99999</v>
          </cell>
          <cell r="N25">
            <v>15.04</v>
          </cell>
          <cell r="O25">
            <v>0.11</v>
          </cell>
          <cell r="P25">
            <v>18.399999999999999</v>
          </cell>
          <cell r="Q25">
            <v>0.08</v>
          </cell>
          <cell r="R25">
            <v>18.53</v>
          </cell>
          <cell r="S25">
            <v>0.11</v>
          </cell>
        </row>
        <row r="26">
          <cell r="D26" t="str">
            <v>NCAR/UM</v>
          </cell>
          <cell r="H26">
            <v>15.1</v>
          </cell>
          <cell r="I26">
            <v>0.1</v>
          </cell>
          <cell r="J26">
            <v>19.2</v>
          </cell>
          <cell r="K26">
            <v>0.2</v>
          </cell>
          <cell r="L26">
            <v>19.100000000000001</v>
          </cell>
          <cell r="M26">
            <v>0.2</v>
          </cell>
          <cell r="N26">
            <v>99999</v>
          </cell>
          <cell r="O26">
            <v>99999</v>
          </cell>
          <cell r="P26">
            <v>99999</v>
          </cell>
          <cell r="Q26">
            <v>99999</v>
          </cell>
          <cell r="R26">
            <v>99999</v>
          </cell>
          <cell r="S26">
            <v>99999</v>
          </cell>
        </row>
        <row r="27">
          <cell r="D27" t="str">
            <v>NIES-05</v>
          </cell>
          <cell r="H27">
            <v>15.2</v>
          </cell>
          <cell r="I27">
            <v>3.04E-2</v>
          </cell>
          <cell r="J27">
            <v>18.7</v>
          </cell>
          <cell r="K27">
            <v>3.7400000000000003E-2</v>
          </cell>
          <cell r="L27">
            <v>18.8</v>
          </cell>
          <cell r="M27">
            <v>3.7600000000000001E-2</v>
          </cell>
          <cell r="N27">
            <v>99999</v>
          </cell>
          <cell r="O27">
            <v>99999</v>
          </cell>
          <cell r="P27">
            <v>99999</v>
          </cell>
          <cell r="Q27">
            <v>99999</v>
          </cell>
          <cell r="R27">
            <v>99999</v>
          </cell>
          <cell r="S27">
            <v>99999</v>
          </cell>
        </row>
        <row r="28">
          <cell r="D28" t="str">
            <v xml:space="preserve"> </v>
          </cell>
          <cell r="H28">
            <v>99999</v>
          </cell>
          <cell r="I28">
            <v>99999</v>
          </cell>
          <cell r="J28">
            <v>99999</v>
          </cell>
          <cell r="K28">
            <v>99999</v>
          </cell>
          <cell r="L28">
            <v>99999</v>
          </cell>
          <cell r="M28">
            <v>99999</v>
          </cell>
          <cell r="N28">
            <v>99999</v>
          </cell>
          <cell r="O28">
            <v>99999</v>
          </cell>
          <cell r="P28">
            <v>99999</v>
          </cell>
          <cell r="Q28">
            <v>99999</v>
          </cell>
          <cell r="R28">
            <v>99999</v>
          </cell>
          <cell r="S28">
            <v>99999</v>
          </cell>
        </row>
        <row r="29">
          <cell r="D29" t="str">
            <v xml:space="preserve"> </v>
          </cell>
          <cell r="H29">
            <v>99999</v>
          </cell>
          <cell r="I29">
            <v>99999</v>
          </cell>
          <cell r="J29">
            <v>99999</v>
          </cell>
          <cell r="K29">
            <v>99999</v>
          </cell>
          <cell r="L29">
            <v>99999</v>
          </cell>
          <cell r="M29">
            <v>99999</v>
          </cell>
          <cell r="N29">
            <v>99999</v>
          </cell>
          <cell r="O29">
            <v>99999</v>
          </cell>
          <cell r="P29">
            <v>99999</v>
          </cell>
          <cell r="Q29">
            <v>99999</v>
          </cell>
          <cell r="R29">
            <v>99999</v>
          </cell>
          <cell r="S29">
            <v>99999</v>
          </cell>
        </row>
        <row r="30">
          <cell r="D30" t="str">
            <v>SIO-05</v>
          </cell>
          <cell r="H30">
            <v>14.965</v>
          </cell>
          <cell r="I30">
            <v>0.124</v>
          </cell>
          <cell r="J30">
            <v>18.504999999999999</v>
          </cell>
          <cell r="K30">
            <v>0.123</v>
          </cell>
          <cell r="L30">
            <v>18.928999999999998</v>
          </cell>
          <cell r="M30">
            <v>0.13600000000000001</v>
          </cell>
          <cell r="N30">
            <v>99999</v>
          </cell>
          <cell r="O30">
            <v>99999</v>
          </cell>
          <cell r="P30">
            <v>99999</v>
          </cell>
          <cell r="Q30">
            <v>99999</v>
          </cell>
          <cell r="R30">
            <v>99999</v>
          </cell>
          <cell r="S30">
            <v>99999</v>
          </cell>
        </row>
        <row r="31">
          <cell r="D31" t="str">
            <v xml:space="preserve"> </v>
          </cell>
          <cell r="H31">
            <v>99999</v>
          </cell>
          <cell r="I31">
            <v>99999</v>
          </cell>
          <cell r="J31">
            <v>99999</v>
          </cell>
          <cell r="K31">
            <v>99999</v>
          </cell>
          <cell r="L31">
            <v>99999</v>
          </cell>
          <cell r="M31">
            <v>99999</v>
          </cell>
          <cell r="N31">
            <v>99999</v>
          </cell>
          <cell r="O31">
            <v>99999</v>
          </cell>
          <cell r="P31">
            <v>99999</v>
          </cell>
          <cell r="Q31">
            <v>99999</v>
          </cell>
          <cell r="R31">
            <v>99999</v>
          </cell>
          <cell r="S31">
            <v>99999</v>
          </cell>
        </row>
        <row r="32">
          <cell r="D32" t="str">
            <v>NCAR/UM</v>
          </cell>
          <cell r="H32">
            <v>14.19</v>
          </cell>
          <cell r="I32">
            <v>0.16</v>
          </cell>
          <cell r="J32">
            <v>17.57</v>
          </cell>
          <cell r="K32">
            <v>0.28999999999999998</v>
          </cell>
          <cell r="L32">
            <v>17.43</v>
          </cell>
          <cell r="M32">
            <v>0.32</v>
          </cell>
          <cell r="N32">
            <v>99999</v>
          </cell>
          <cell r="O32">
            <v>99999</v>
          </cell>
          <cell r="P32">
            <v>99999</v>
          </cell>
          <cell r="Q32">
            <v>99999</v>
          </cell>
          <cell r="R32">
            <v>99999</v>
          </cell>
          <cell r="S32">
            <v>99999</v>
          </cell>
        </row>
        <row r="33">
          <cell r="D33" t="str">
            <v>NOAA-94</v>
          </cell>
          <cell r="H33">
            <v>14.94</v>
          </cell>
          <cell r="I33">
            <v>0.09</v>
          </cell>
          <cell r="J33">
            <v>18.38</v>
          </cell>
          <cell r="K33">
            <v>0.09</v>
          </cell>
          <cell r="L33">
            <v>18.75</v>
          </cell>
          <cell r="M33">
            <v>0.05</v>
          </cell>
          <cell r="N33">
            <v>15.22</v>
          </cell>
          <cell r="O33">
            <v>0.06</v>
          </cell>
          <cell r="P33">
            <v>18.54</v>
          </cell>
          <cell r="Q33">
            <v>0.08</v>
          </cell>
          <cell r="R33">
            <v>18.760000000000002</v>
          </cell>
          <cell r="S33">
            <v>0.1</v>
          </cell>
        </row>
      </sheetData>
      <sheetData sheetId="20">
        <row r="6">
          <cell r="D6" t="str">
            <v xml:space="preserve"> </v>
          </cell>
          <cell r="H6">
            <v>99999</v>
          </cell>
          <cell r="I6">
            <v>99999</v>
          </cell>
          <cell r="J6">
            <v>99999</v>
          </cell>
          <cell r="K6">
            <v>99999</v>
          </cell>
          <cell r="L6">
            <v>99999</v>
          </cell>
          <cell r="M6">
            <v>99999</v>
          </cell>
          <cell r="N6">
            <v>99999</v>
          </cell>
          <cell r="O6">
            <v>99999</v>
          </cell>
          <cell r="P6">
            <v>99999</v>
          </cell>
          <cell r="Q6">
            <v>99999</v>
          </cell>
          <cell r="R6">
            <v>99999</v>
          </cell>
          <cell r="S6">
            <v>99999</v>
          </cell>
        </row>
        <row r="7">
          <cell r="D7" t="str">
            <v>NOAA-94</v>
          </cell>
          <cell r="H7">
            <v>12.43</v>
          </cell>
          <cell r="I7">
            <v>0.12</v>
          </cell>
          <cell r="J7">
            <v>15.08</v>
          </cell>
          <cell r="K7">
            <v>0.04</v>
          </cell>
          <cell r="L7">
            <v>16.47</v>
          </cell>
          <cell r="M7">
            <v>0.14000000000000001</v>
          </cell>
          <cell r="N7">
            <v>12.57</v>
          </cell>
          <cell r="O7">
            <v>0.05</v>
          </cell>
          <cell r="P7">
            <v>15.18</v>
          </cell>
          <cell r="Q7">
            <v>0.12</v>
          </cell>
          <cell r="R7">
            <v>16.510000000000002</v>
          </cell>
          <cell r="S7">
            <v>0.1</v>
          </cell>
        </row>
        <row r="8">
          <cell r="D8" t="str">
            <v xml:space="preserve"> </v>
          </cell>
          <cell r="H8">
            <v>99999</v>
          </cell>
          <cell r="I8">
            <v>99999</v>
          </cell>
          <cell r="J8">
            <v>99999</v>
          </cell>
          <cell r="K8">
            <v>99999</v>
          </cell>
          <cell r="L8">
            <v>99999</v>
          </cell>
          <cell r="M8">
            <v>99999</v>
          </cell>
          <cell r="N8">
            <v>99999</v>
          </cell>
          <cell r="O8">
            <v>99999</v>
          </cell>
          <cell r="P8">
            <v>99999</v>
          </cell>
          <cell r="Q8">
            <v>99999</v>
          </cell>
          <cell r="R8">
            <v>99999</v>
          </cell>
          <cell r="S8">
            <v>99999</v>
          </cell>
        </row>
        <row r="9">
          <cell r="D9" t="str">
            <v>SIO-05</v>
          </cell>
          <cell r="H9">
            <v>12.64</v>
          </cell>
          <cell r="I9">
            <v>7.8368000000000007E-2</v>
          </cell>
          <cell r="J9">
            <v>15.67</v>
          </cell>
          <cell r="K9">
            <v>0.15826699999999999</v>
          </cell>
          <cell r="L9">
            <v>17.03</v>
          </cell>
          <cell r="M9">
            <v>8.8555999999999996E-2</v>
          </cell>
          <cell r="N9">
            <v>99999</v>
          </cell>
          <cell r="O9">
            <v>99999</v>
          </cell>
          <cell r="P9">
            <v>99999</v>
          </cell>
          <cell r="Q9">
            <v>99999</v>
          </cell>
          <cell r="R9">
            <v>99999</v>
          </cell>
          <cell r="S9">
            <v>99999</v>
          </cell>
        </row>
        <row r="10">
          <cell r="D10" t="str">
            <v xml:space="preserve"> </v>
          </cell>
          <cell r="H10">
            <v>99999</v>
          </cell>
          <cell r="I10">
            <v>99999</v>
          </cell>
          <cell r="J10">
            <v>99999</v>
          </cell>
          <cell r="K10">
            <v>99999</v>
          </cell>
          <cell r="L10">
            <v>99999</v>
          </cell>
          <cell r="M10">
            <v>99999</v>
          </cell>
          <cell r="N10">
            <v>99999</v>
          </cell>
          <cell r="O10">
            <v>99999</v>
          </cell>
          <cell r="P10">
            <v>99999</v>
          </cell>
          <cell r="Q10">
            <v>99999</v>
          </cell>
          <cell r="R10">
            <v>99999</v>
          </cell>
          <cell r="S10">
            <v>99999</v>
          </cell>
        </row>
        <row r="11">
          <cell r="D11" t="str">
            <v>NOAA-94</v>
          </cell>
          <cell r="H11">
            <v>99999</v>
          </cell>
          <cell r="I11">
            <v>99999</v>
          </cell>
          <cell r="J11">
            <v>99999</v>
          </cell>
          <cell r="K11">
            <v>99999</v>
          </cell>
          <cell r="L11">
            <v>99999</v>
          </cell>
          <cell r="M11">
            <v>99999</v>
          </cell>
          <cell r="N11">
            <v>12.8</v>
          </cell>
          <cell r="O11">
            <v>0.3</v>
          </cell>
          <cell r="P11">
            <v>15.2</v>
          </cell>
          <cell r="Q11">
            <v>0.3</v>
          </cell>
          <cell r="R11">
            <v>16.2</v>
          </cell>
          <cell r="S11">
            <v>0.4</v>
          </cell>
        </row>
        <row r="12">
          <cell r="D12" t="str">
            <v xml:space="preserve"> </v>
          </cell>
          <cell r="H12">
            <v>99999</v>
          </cell>
          <cell r="I12">
            <v>99999</v>
          </cell>
          <cell r="J12">
            <v>99999</v>
          </cell>
          <cell r="K12">
            <v>99999</v>
          </cell>
          <cell r="L12">
            <v>99999</v>
          </cell>
          <cell r="M12">
            <v>99999</v>
          </cell>
          <cell r="N12">
            <v>99999</v>
          </cell>
          <cell r="O12">
            <v>99999</v>
          </cell>
          <cell r="P12">
            <v>99999</v>
          </cell>
          <cell r="Q12">
            <v>99999</v>
          </cell>
          <cell r="R12">
            <v>99999</v>
          </cell>
          <cell r="S12">
            <v>99999</v>
          </cell>
        </row>
        <row r="13">
          <cell r="D13" t="str">
            <v xml:space="preserve"> </v>
          </cell>
          <cell r="H13">
            <v>99999</v>
          </cell>
          <cell r="I13">
            <v>99999</v>
          </cell>
          <cell r="J13">
            <v>99999</v>
          </cell>
          <cell r="K13">
            <v>99999</v>
          </cell>
          <cell r="L13">
            <v>99999</v>
          </cell>
          <cell r="M13">
            <v>99999</v>
          </cell>
          <cell r="N13">
            <v>99999</v>
          </cell>
          <cell r="O13">
            <v>99999</v>
          </cell>
          <cell r="P13">
            <v>99999</v>
          </cell>
          <cell r="Q13">
            <v>99999</v>
          </cell>
          <cell r="R13">
            <v>99999</v>
          </cell>
          <cell r="S13">
            <v>99999</v>
          </cell>
        </row>
        <row r="14">
          <cell r="D14" t="str">
            <v xml:space="preserve"> </v>
          </cell>
          <cell r="H14">
            <v>99999</v>
          </cell>
          <cell r="I14">
            <v>99999</v>
          </cell>
          <cell r="J14">
            <v>99999</v>
          </cell>
          <cell r="K14">
            <v>99999</v>
          </cell>
          <cell r="L14">
            <v>99999</v>
          </cell>
          <cell r="M14">
            <v>99999</v>
          </cell>
          <cell r="N14">
            <v>99999</v>
          </cell>
          <cell r="O14">
            <v>99999</v>
          </cell>
          <cell r="P14">
            <v>99999</v>
          </cell>
          <cell r="Q14">
            <v>99999</v>
          </cell>
          <cell r="R14">
            <v>99999</v>
          </cell>
          <cell r="S14">
            <v>99999</v>
          </cell>
        </row>
        <row r="15">
          <cell r="D15" t="str">
            <v xml:space="preserve"> </v>
          </cell>
          <cell r="H15">
            <v>99999</v>
          </cell>
          <cell r="I15">
            <v>99999</v>
          </cell>
          <cell r="J15">
            <v>99999</v>
          </cell>
          <cell r="K15">
            <v>99999</v>
          </cell>
          <cell r="L15">
            <v>99999</v>
          </cell>
          <cell r="M15">
            <v>99999</v>
          </cell>
          <cell r="N15">
            <v>99999</v>
          </cell>
          <cell r="O15">
            <v>99999</v>
          </cell>
          <cell r="P15">
            <v>99999</v>
          </cell>
          <cell r="Q15">
            <v>99999</v>
          </cell>
          <cell r="R15">
            <v>99999</v>
          </cell>
          <cell r="S15">
            <v>99999</v>
          </cell>
        </row>
        <row r="16">
          <cell r="D16" t="str">
            <v xml:space="preserve"> </v>
          </cell>
          <cell r="H16">
            <v>99999</v>
          </cell>
          <cell r="I16">
            <v>99999</v>
          </cell>
          <cell r="J16">
            <v>99999</v>
          </cell>
          <cell r="K16">
            <v>99999</v>
          </cell>
          <cell r="L16">
            <v>99999</v>
          </cell>
          <cell r="M16">
            <v>99999</v>
          </cell>
          <cell r="N16">
            <v>99999</v>
          </cell>
          <cell r="O16">
            <v>99999</v>
          </cell>
          <cell r="P16">
            <v>99999</v>
          </cell>
          <cell r="Q16">
            <v>99999</v>
          </cell>
          <cell r="R16">
            <v>99999</v>
          </cell>
          <cell r="S16">
            <v>99999</v>
          </cell>
        </row>
        <row r="17">
          <cell r="H17">
            <v>99999</v>
          </cell>
          <cell r="I17">
            <v>99999</v>
          </cell>
          <cell r="J17">
            <v>99999</v>
          </cell>
          <cell r="K17">
            <v>99999</v>
          </cell>
          <cell r="L17">
            <v>99999</v>
          </cell>
          <cell r="M17">
            <v>99999</v>
          </cell>
          <cell r="N17">
            <v>99999</v>
          </cell>
          <cell r="O17">
            <v>99999</v>
          </cell>
          <cell r="P17">
            <v>99999</v>
          </cell>
          <cell r="Q17">
            <v>99999</v>
          </cell>
          <cell r="R17">
            <v>99999</v>
          </cell>
          <cell r="S17">
            <v>99999</v>
          </cell>
        </row>
        <row r="18">
          <cell r="D18" t="str">
            <v>SIO-05</v>
          </cell>
          <cell r="H18">
            <v>12.54</v>
          </cell>
          <cell r="I18">
            <v>3.1E-2</v>
          </cell>
          <cell r="J18">
            <v>15.51</v>
          </cell>
          <cell r="K18">
            <v>5.5899999999999998E-2</v>
          </cell>
          <cell r="L18">
            <v>16.88</v>
          </cell>
          <cell r="M18">
            <v>3.5200000000000002E-2</v>
          </cell>
          <cell r="N18">
            <v>99999</v>
          </cell>
          <cell r="O18">
            <v>99999</v>
          </cell>
          <cell r="P18">
            <v>99999</v>
          </cell>
          <cell r="Q18">
            <v>99999</v>
          </cell>
          <cell r="R18">
            <v>99999</v>
          </cell>
          <cell r="S18">
            <v>99999</v>
          </cell>
        </row>
        <row r="19">
          <cell r="D19" t="str">
            <v>SIO-05</v>
          </cell>
          <cell r="H19">
            <v>12.68</v>
          </cell>
          <cell r="I19">
            <v>0.05</v>
          </cell>
          <cell r="J19">
            <v>15.62</v>
          </cell>
          <cell r="K19">
            <v>0.04</v>
          </cell>
          <cell r="L19">
            <v>17.02</v>
          </cell>
          <cell r="M19">
            <v>0.03</v>
          </cell>
          <cell r="N19">
            <v>99999</v>
          </cell>
          <cell r="O19">
            <v>99999</v>
          </cell>
          <cell r="P19">
            <v>99999</v>
          </cell>
          <cell r="Q19">
            <v>99999</v>
          </cell>
          <cell r="R19">
            <v>99999</v>
          </cell>
          <cell r="S19">
            <v>99999</v>
          </cell>
        </row>
        <row r="20">
          <cell r="D20" t="str">
            <v xml:space="preserve"> </v>
          </cell>
          <cell r="H20">
            <v>99999</v>
          </cell>
          <cell r="I20">
            <v>99999</v>
          </cell>
          <cell r="J20">
            <v>99999</v>
          </cell>
          <cell r="K20">
            <v>99999</v>
          </cell>
          <cell r="L20">
            <v>99999</v>
          </cell>
          <cell r="M20">
            <v>99999</v>
          </cell>
          <cell r="N20">
            <v>99999</v>
          </cell>
          <cell r="O20">
            <v>99999</v>
          </cell>
          <cell r="P20">
            <v>99999</v>
          </cell>
          <cell r="Q20">
            <v>99999</v>
          </cell>
          <cell r="R20">
            <v>99999</v>
          </cell>
          <cell r="S20">
            <v>99999</v>
          </cell>
        </row>
        <row r="21">
          <cell r="D21" t="str">
            <v>UB-98</v>
          </cell>
          <cell r="H21">
            <v>99999</v>
          </cell>
          <cell r="I21">
            <v>99999</v>
          </cell>
          <cell r="J21">
            <v>99999</v>
          </cell>
          <cell r="K21">
            <v>99999</v>
          </cell>
          <cell r="L21">
            <v>99999</v>
          </cell>
          <cell r="M21">
            <v>99999</v>
          </cell>
          <cell r="N21">
            <v>12.539</v>
          </cell>
          <cell r="O21">
            <v>8.1000000000000003E-2</v>
          </cell>
          <cell r="P21">
            <v>15.326000000000001</v>
          </cell>
          <cell r="Q21">
            <v>0.219</v>
          </cell>
          <cell r="R21">
            <v>16.422000000000001</v>
          </cell>
          <cell r="S21">
            <v>0.16200000000000001</v>
          </cell>
        </row>
        <row r="22">
          <cell r="D22" t="str">
            <v>SIO-05</v>
          </cell>
          <cell r="H22">
            <v>99999</v>
          </cell>
          <cell r="I22">
            <v>99999</v>
          </cell>
          <cell r="J22">
            <v>99999</v>
          </cell>
          <cell r="K22">
            <v>99999</v>
          </cell>
          <cell r="L22">
            <v>99999</v>
          </cell>
          <cell r="M22">
            <v>99999</v>
          </cell>
          <cell r="N22">
            <v>12.300758999999999</v>
          </cell>
          <cell r="O22">
            <v>8.1000000000000003E-2</v>
          </cell>
          <cell r="P22">
            <v>15.034806</v>
          </cell>
          <cell r="Q22">
            <v>0.219</v>
          </cell>
          <cell r="R22">
            <v>16.109981999999999</v>
          </cell>
          <cell r="S22">
            <v>0.16200000000000001</v>
          </cell>
        </row>
        <row r="23">
          <cell r="D23" t="str">
            <v>NOAA-94</v>
          </cell>
          <cell r="H23">
            <v>99999</v>
          </cell>
          <cell r="I23">
            <v>99999</v>
          </cell>
          <cell r="J23">
            <v>99999</v>
          </cell>
          <cell r="K23">
            <v>99999</v>
          </cell>
          <cell r="L23">
            <v>99999</v>
          </cell>
          <cell r="M23">
            <v>99999</v>
          </cell>
          <cell r="N23">
            <v>99999</v>
          </cell>
          <cell r="O23">
            <v>99999</v>
          </cell>
          <cell r="P23">
            <v>15.26</v>
          </cell>
          <cell r="Q23">
            <v>0.11</v>
          </cell>
          <cell r="R23">
            <v>99999</v>
          </cell>
          <cell r="S23">
            <v>99999</v>
          </cell>
        </row>
        <row r="24">
          <cell r="D24" t="str">
            <v xml:space="preserve"> </v>
          </cell>
          <cell r="H24">
            <v>99999</v>
          </cell>
          <cell r="I24">
            <v>99999</v>
          </cell>
          <cell r="J24">
            <v>99999</v>
          </cell>
          <cell r="K24">
            <v>99999</v>
          </cell>
          <cell r="L24">
            <v>99999</v>
          </cell>
          <cell r="M24">
            <v>99999</v>
          </cell>
          <cell r="N24">
            <v>99999</v>
          </cell>
          <cell r="O24">
            <v>99999</v>
          </cell>
          <cell r="P24">
            <v>99999</v>
          </cell>
          <cell r="Q24">
            <v>99999</v>
          </cell>
          <cell r="R24">
            <v>99999</v>
          </cell>
          <cell r="S24">
            <v>99999</v>
          </cell>
        </row>
        <row r="25">
          <cell r="D25" t="str">
            <v>SIO-05</v>
          </cell>
          <cell r="H25">
            <v>99999</v>
          </cell>
          <cell r="I25">
            <v>99999</v>
          </cell>
          <cell r="J25">
            <v>99999</v>
          </cell>
          <cell r="K25">
            <v>99999</v>
          </cell>
          <cell r="L25">
            <v>99999</v>
          </cell>
          <cell r="M25">
            <v>99999</v>
          </cell>
          <cell r="N25">
            <v>13.07</v>
          </cell>
          <cell r="O25">
            <v>0.14000000000000001</v>
          </cell>
          <cell r="P25">
            <v>15.6</v>
          </cell>
          <cell r="Q25">
            <v>0.17</v>
          </cell>
          <cell r="R25">
            <v>17.13</v>
          </cell>
          <cell r="S25">
            <v>0.13</v>
          </cell>
        </row>
        <row r="26">
          <cell r="D26" t="str">
            <v>NCAR/UM</v>
          </cell>
          <cell r="H26">
            <v>13.2</v>
          </cell>
          <cell r="I26">
            <v>0.1</v>
          </cell>
          <cell r="J26">
            <v>16.5</v>
          </cell>
          <cell r="K26">
            <v>0.2</v>
          </cell>
          <cell r="L26">
            <v>17.8</v>
          </cell>
          <cell r="M26">
            <v>0.2</v>
          </cell>
          <cell r="N26">
            <v>99999</v>
          </cell>
          <cell r="O26">
            <v>99999</v>
          </cell>
          <cell r="P26">
            <v>99999</v>
          </cell>
          <cell r="Q26">
            <v>99999</v>
          </cell>
          <cell r="R26">
            <v>99999</v>
          </cell>
          <cell r="S26">
            <v>99999</v>
          </cell>
        </row>
        <row r="27">
          <cell r="D27" t="str">
            <v>NIES-05</v>
          </cell>
          <cell r="H27">
            <v>12.7</v>
          </cell>
          <cell r="I27">
            <v>5.0799999999999998E-2</v>
          </cell>
          <cell r="J27">
            <v>15.6</v>
          </cell>
          <cell r="K27">
            <v>0.18720000000000001</v>
          </cell>
          <cell r="L27">
            <v>16.7</v>
          </cell>
          <cell r="M27">
            <v>3.3399999999999999E-2</v>
          </cell>
          <cell r="N27">
            <v>99999</v>
          </cell>
          <cell r="O27">
            <v>99999</v>
          </cell>
          <cell r="P27">
            <v>99999</v>
          </cell>
          <cell r="Q27">
            <v>99999</v>
          </cell>
          <cell r="R27">
            <v>99999</v>
          </cell>
          <cell r="S27">
            <v>99999</v>
          </cell>
        </row>
        <row r="28">
          <cell r="D28" t="str">
            <v xml:space="preserve"> </v>
          </cell>
          <cell r="H28">
            <v>99999</v>
          </cell>
          <cell r="I28">
            <v>99999</v>
          </cell>
          <cell r="J28">
            <v>99999</v>
          </cell>
          <cell r="K28">
            <v>99999</v>
          </cell>
          <cell r="L28">
            <v>99999</v>
          </cell>
          <cell r="M28">
            <v>99999</v>
          </cell>
          <cell r="N28">
            <v>99999</v>
          </cell>
          <cell r="O28">
            <v>99999</v>
          </cell>
          <cell r="P28">
            <v>99999</v>
          </cell>
          <cell r="Q28">
            <v>99999</v>
          </cell>
          <cell r="R28">
            <v>99999</v>
          </cell>
          <cell r="S28">
            <v>99999</v>
          </cell>
        </row>
        <row r="29">
          <cell r="D29" t="str">
            <v xml:space="preserve"> </v>
          </cell>
          <cell r="H29">
            <v>99999</v>
          </cell>
          <cell r="I29">
            <v>99999</v>
          </cell>
          <cell r="J29">
            <v>99999</v>
          </cell>
          <cell r="K29">
            <v>99999</v>
          </cell>
          <cell r="L29">
            <v>99999</v>
          </cell>
          <cell r="M29">
            <v>99999</v>
          </cell>
          <cell r="N29">
            <v>99999</v>
          </cell>
          <cell r="O29">
            <v>99999</v>
          </cell>
          <cell r="P29">
            <v>99999</v>
          </cell>
          <cell r="Q29">
            <v>99999</v>
          </cell>
          <cell r="R29">
            <v>99999</v>
          </cell>
          <cell r="S29">
            <v>99999</v>
          </cell>
        </row>
        <row r="30">
          <cell r="D30" t="str">
            <v>SIO-05</v>
          </cell>
          <cell r="H30">
            <v>12.664</v>
          </cell>
          <cell r="I30">
            <v>4.7E-2</v>
          </cell>
          <cell r="J30">
            <v>15.637</v>
          </cell>
          <cell r="K30">
            <v>4.1000000000000002E-2</v>
          </cell>
          <cell r="L30">
            <v>17.045000000000002</v>
          </cell>
          <cell r="M30">
            <v>7.9000000000000001E-2</v>
          </cell>
          <cell r="N30">
            <v>99999</v>
          </cell>
          <cell r="O30">
            <v>99999</v>
          </cell>
          <cell r="P30">
            <v>99999</v>
          </cell>
          <cell r="Q30">
            <v>99999</v>
          </cell>
          <cell r="R30">
            <v>99999</v>
          </cell>
          <cell r="S30">
            <v>99999</v>
          </cell>
        </row>
        <row r="31">
          <cell r="D31" t="str">
            <v xml:space="preserve"> </v>
          </cell>
          <cell r="H31">
            <v>99999</v>
          </cell>
          <cell r="I31">
            <v>99999</v>
          </cell>
          <cell r="J31">
            <v>99999</v>
          </cell>
          <cell r="K31">
            <v>99999</v>
          </cell>
          <cell r="L31">
            <v>99999</v>
          </cell>
          <cell r="M31">
            <v>99999</v>
          </cell>
          <cell r="N31">
            <v>99999</v>
          </cell>
          <cell r="O31">
            <v>99999</v>
          </cell>
          <cell r="P31">
            <v>99999</v>
          </cell>
          <cell r="Q31">
            <v>99999</v>
          </cell>
          <cell r="R31">
            <v>99999</v>
          </cell>
          <cell r="S31">
            <v>99999</v>
          </cell>
        </row>
        <row r="32">
          <cell r="D32" t="str">
            <v>NCAR/UM</v>
          </cell>
          <cell r="H32">
            <v>12.13</v>
          </cell>
          <cell r="I32">
            <v>0.24</v>
          </cell>
          <cell r="J32">
            <v>14.81</v>
          </cell>
          <cell r="K32">
            <v>0.18</v>
          </cell>
          <cell r="L32">
            <v>15.95</v>
          </cell>
          <cell r="M32">
            <v>0.24</v>
          </cell>
          <cell r="N32">
            <v>99999</v>
          </cell>
          <cell r="O32">
            <v>99999</v>
          </cell>
          <cell r="P32">
            <v>99999</v>
          </cell>
          <cell r="Q32">
            <v>99999</v>
          </cell>
          <cell r="R32">
            <v>99999</v>
          </cell>
          <cell r="S32">
            <v>99999</v>
          </cell>
        </row>
        <row r="33">
          <cell r="D33" t="str">
            <v>NOAA-94</v>
          </cell>
          <cell r="H33">
            <v>12.55</v>
          </cell>
          <cell r="I33">
            <v>0.18</v>
          </cell>
          <cell r="J33">
            <v>15.43</v>
          </cell>
          <cell r="K33">
            <v>0.24</v>
          </cell>
          <cell r="L33">
            <v>17.02</v>
          </cell>
          <cell r="M33">
            <v>0.67</v>
          </cell>
          <cell r="N33">
            <v>12.62</v>
          </cell>
          <cell r="O33">
            <v>0.14000000000000001</v>
          </cell>
          <cell r="P33">
            <v>15.1</v>
          </cell>
          <cell r="Q33">
            <v>0.09</v>
          </cell>
          <cell r="R33">
            <v>16.43</v>
          </cell>
          <cell r="S33">
            <v>0.1</v>
          </cell>
        </row>
      </sheetData>
      <sheetData sheetId="21">
        <row r="6">
          <cell r="D6" t="str">
            <v xml:space="preserve"> </v>
          </cell>
          <cell r="H6">
            <v>99999</v>
          </cell>
          <cell r="I6">
            <v>99999</v>
          </cell>
          <cell r="J6">
            <v>99999</v>
          </cell>
          <cell r="K6">
            <v>99999</v>
          </cell>
          <cell r="L6">
            <v>99999</v>
          </cell>
          <cell r="M6">
            <v>99999</v>
          </cell>
          <cell r="N6">
            <v>99999</v>
          </cell>
          <cell r="O6">
            <v>99999</v>
          </cell>
          <cell r="P6">
            <v>99999</v>
          </cell>
          <cell r="Q6">
            <v>99999</v>
          </cell>
          <cell r="R6">
            <v>99999</v>
          </cell>
          <cell r="S6">
            <v>99999</v>
          </cell>
        </row>
        <row r="7">
          <cell r="D7" t="str">
            <v>NOAA-95</v>
          </cell>
          <cell r="H7">
            <v>25.5</v>
          </cell>
          <cell r="I7">
            <v>0.1</v>
          </cell>
          <cell r="J7">
            <v>31.3</v>
          </cell>
          <cell r="K7">
            <v>0.2</v>
          </cell>
          <cell r="L7">
            <v>34.799999999999997</v>
          </cell>
          <cell r="M7">
            <v>0.2</v>
          </cell>
          <cell r="N7">
            <v>28.7</v>
          </cell>
          <cell r="O7">
            <v>0.1</v>
          </cell>
          <cell r="P7">
            <v>31.2</v>
          </cell>
          <cell r="Q7">
            <v>0.1</v>
          </cell>
          <cell r="R7">
            <v>35.1</v>
          </cell>
          <cell r="S7">
            <v>0.3</v>
          </cell>
        </row>
        <row r="8">
          <cell r="D8" t="str">
            <v xml:space="preserve"> </v>
          </cell>
          <cell r="H8">
            <v>99999</v>
          </cell>
          <cell r="I8">
            <v>99999</v>
          </cell>
          <cell r="J8">
            <v>99999</v>
          </cell>
          <cell r="K8">
            <v>99999</v>
          </cell>
          <cell r="L8">
            <v>99999</v>
          </cell>
          <cell r="M8">
            <v>99999</v>
          </cell>
          <cell r="N8">
            <v>99999</v>
          </cell>
          <cell r="O8">
            <v>99999</v>
          </cell>
          <cell r="P8">
            <v>99999</v>
          </cell>
          <cell r="Q8">
            <v>99999</v>
          </cell>
          <cell r="R8">
            <v>99999</v>
          </cell>
          <cell r="S8">
            <v>99999</v>
          </cell>
        </row>
        <row r="9">
          <cell r="D9" t="str">
            <v>SIO-05</v>
          </cell>
          <cell r="H9">
            <v>25.58</v>
          </cell>
          <cell r="I9">
            <v>0.1</v>
          </cell>
          <cell r="J9">
            <v>31.56</v>
          </cell>
          <cell r="K9">
            <v>0.13</v>
          </cell>
          <cell r="L9">
            <v>35.08</v>
          </cell>
          <cell r="M9">
            <v>0.08</v>
          </cell>
          <cell r="N9">
            <v>99999</v>
          </cell>
          <cell r="O9">
            <v>99999</v>
          </cell>
          <cell r="P9">
            <v>99999</v>
          </cell>
          <cell r="Q9">
            <v>99999</v>
          </cell>
          <cell r="R9">
            <v>99999</v>
          </cell>
          <cell r="S9">
            <v>99999</v>
          </cell>
        </row>
        <row r="10">
          <cell r="D10" t="str">
            <v xml:space="preserve"> </v>
          </cell>
          <cell r="H10">
            <v>99999</v>
          </cell>
          <cell r="I10">
            <v>99999</v>
          </cell>
          <cell r="J10">
            <v>99999</v>
          </cell>
          <cell r="K10">
            <v>99999</v>
          </cell>
          <cell r="L10">
            <v>99999</v>
          </cell>
          <cell r="M10">
            <v>99999</v>
          </cell>
          <cell r="N10">
            <v>99999</v>
          </cell>
          <cell r="O10">
            <v>99999</v>
          </cell>
          <cell r="P10">
            <v>99999</v>
          </cell>
          <cell r="Q10">
            <v>99999</v>
          </cell>
          <cell r="R10">
            <v>99999</v>
          </cell>
          <cell r="S10">
            <v>99999</v>
          </cell>
        </row>
        <row r="11">
          <cell r="D11" t="str">
            <v>NOAA-95</v>
          </cell>
          <cell r="H11">
            <v>99999</v>
          </cell>
          <cell r="I11">
            <v>99999</v>
          </cell>
          <cell r="J11">
            <v>99999</v>
          </cell>
          <cell r="K11">
            <v>99999</v>
          </cell>
          <cell r="L11">
            <v>99999</v>
          </cell>
          <cell r="M11">
            <v>99999</v>
          </cell>
          <cell r="N11">
            <v>29.4</v>
          </cell>
          <cell r="O11">
            <v>0.6</v>
          </cell>
          <cell r="P11">
            <v>31.2</v>
          </cell>
          <cell r="Q11">
            <v>0.6</v>
          </cell>
          <cell r="R11">
            <v>34.5</v>
          </cell>
          <cell r="S11">
            <v>0.5</v>
          </cell>
        </row>
        <row r="12">
          <cell r="D12" t="str">
            <v xml:space="preserve"> </v>
          </cell>
          <cell r="H12">
            <v>99999</v>
          </cell>
          <cell r="I12">
            <v>99999</v>
          </cell>
          <cell r="J12">
            <v>99999</v>
          </cell>
          <cell r="K12">
            <v>99999</v>
          </cell>
          <cell r="L12">
            <v>99999</v>
          </cell>
          <cell r="M12">
            <v>99999</v>
          </cell>
          <cell r="N12">
            <v>99999</v>
          </cell>
          <cell r="O12">
            <v>99999</v>
          </cell>
          <cell r="P12">
            <v>99999</v>
          </cell>
          <cell r="Q12">
            <v>99999</v>
          </cell>
          <cell r="R12">
            <v>99999</v>
          </cell>
          <cell r="S12">
            <v>99999</v>
          </cell>
        </row>
        <row r="13">
          <cell r="D13" t="str">
            <v xml:space="preserve"> </v>
          </cell>
          <cell r="H13">
            <v>99999</v>
          </cell>
          <cell r="I13">
            <v>99999</v>
          </cell>
          <cell r="J13">
            <v>99999</v>
          </cell>
          <cell r="K13">
            <v>99999</v>
          </cell>
          <cell r="L13">
            <v>99999</v>
          </cell>
          <cell r="M13">
            <v>99999</v>
          </cell>
          <cell r="N13">
            <v>99999</v>
          </cell>
          <cell r="O13">
            <v>99999</v>
          </cell>
          <cell r="P13">
            <v>99999</v>
          </cell>
          <cell r="Q13">
            <v>99999</v>
          </cell>
          <cell r="R13">
            <v>99999</v>
          </cell>
          <cell r="S13">
            <v>99999</v>
          </cell>
        </row>
        <row r="14">
          <cell r="D14" t="str">
            <v xml:space="preserve"> </v>
          </cell>
          <cell r="H14">
            <v>99999</v>
          </cell>
          <cell r="I14">
            <v>99999</v>
          </cell>
          <cell r="J14">
            <v>99999</v>
          </cell>
          <cell r="K14">
            <v>99999</v>
          </cell>
          <cell r="L14">
            <v>99999</v>
          </cell>
          <cell r="M14">
            <v>99999</v>
          </cell>
          <cell r="N14">
            <v>99999</v>
          </cell>
          <cell r="O14">
            <v>99999</v>
          </cell>
          <cell r="P14">
            <v>99999</v>
          </cell>
          <cell r="Q14">
            <v>99999</v>
          </cell>
          <cell r="R14">
            <v>99999</v>
          </cell>
          <cell r="S14">
            <v>99999</v>
          </cell>
        </row>
        <row r="15">
          <cell r="D15" t="str">
            <v xml:space="preserve"> </v>
          </cell>
          <cell r="H15">
            <v>99999</v>
          </cell>
          <cell r="I15">
            <v>99999</v>
          </cell>
          <cell r="J15">
            <v>99999</v>
          </cell>
          <cell r="K15">
            <v>99999</v>
          </cell>
          <cell r="L15">
            <v>99999</v>
          </cell>
          <cell r="M15">
            <v>99999</v>
          </cell>
          <cell r="N15">
            <v>99999</v>
          </cell>
          <cell r="O15">
            <v>99999</v>
          </cell>
          <cell r="P15">
            <v>99999</v>
          </cell>
          <cell r="Q15">
            <v>99999</v>
          </cell>
          <cell r="R15">
            <v>99999</v>
          </cell>
          <cell r="S15">
            <v>99999</v>
          </cell>
        </row>
        <row r="16">
          <cell r="D16" t="str">
            <v xml:space="preserve"> </v>
          </cell>
          <cell r="H16">
            <v>99999</v>
          </cell>
          <cell r="I16">
            <v>99999</v>
          </cell>
          <cell r="J16">
            <v>99999</v>
          </cell>
          <cell r="K16">
            <v>99999</v>
          </cell>
          <cell r="L16">
            <v>99999</v>
          </cell>
          <cell r="M16">
            <v>99999</v>
          </cell>
          <cell r="N16">
            <v>99999</v>
          </cell>
          <cell r="O16">
            <v>99999</v>
          </cell>
          <cell r="P16">
            <v>99999</v>
          </cell>
          <cell r="Q16">
            <v>99999</v>
          </cell>
          <cell r="R16">
            <v>99999</v>
          </cell>
          <cell r="S16">
            <v>99999</v>
          </cell>
        </row>
        <row r="17">
          <cell r="H17">
            <v>99999</v>
          </cell>
          <cell r="I17">
            <v>99999</v>
          </cell>
          <cell r="J17">
            <v>99999</v>
          </cell>
          <cell r="K17">
            <v>99999</v>
          </cell>
          <cell r="L17">
            <v>99999</v>
          </cell>
          <cell r="M17">
            <v>99999</v>
          </cell>
          <cell r="N17">
            <v>99999</v>
          </cell>
          <cell r="O17">
            <v>99999</v>
          </cell>
          <cell r="P17">
            <v>99999</v>
          </cell>
          <cell r="Q17">
            <v>99999</v>
          </cell>
          <cell r="R17">
            <v>99999</v>
          </cell>
          <cell r="S17">
            <v>99999</v>
          </cell>
        </row>
        <row r="18">
          <cell r="D18" t="str">
            <v>SIO-05</v>
          </cell>
          <cell r="H18">
            <v>25.86</v>
          </cell>
          <cell r="I18">
            <v>0.11</v>
          </cell>
          <cell r="J18">
            <v>31.7</v>
          </cell>
          <cell r="K18">
            <v>0.1</v>
          </cell>
          <cell r="L18">
            <v>35.31</v>
          </cell>
          <cell r="M18">
            <v>0.11</v>
          </cell>
          <cell r="N18">
            <v>99999</v>
          </cell>
          <cell r="O18">
            <v>99999</v>
          </cell>
          <cell r="P18">
            <v>99999</v>
          </cell>
          <cell r="Q18">
            <v>99999</v>
          </cell>
          <cell r="R18">
            <v>99999</v>
          </cell>
          <cell r="S18">
            <v>99999</v>
          </cell>
        </row>
        <row r="19">
          <cell r="D19" t="str">
            <v>SIO-05</v>
          </cell>
          <cell r="H19">
            <v>25.65</v>
          </cell>
          <cell r="I19">
            <v>0.18</v>
          </cell>
          <cell r="J19">
            <v>31.44</v>
          </cell>
          <cell r="K19">
            <v>0.19</v>
          </cell>
          <cell r="L19">
            <v>35.07</v>
          </cell>
          <cell r="M19">
            <v>0.08</v>
          </cell>
          <cell r="N19">
            <v>99999</v>
          </cell>
          <cell r="O19">
            <v>99999</v>
          </cell>
          <cell r="P19">
            <v>99999</v>
          </cell>
          <cell r="Q19">
            <v>99999</v>
          </cell>
          <cell r="R19">
            <v>99999</v>
          </cell>
          <cell r="S19">
            <v>99999</v>
          </cell>
        </row>
        <row r="20">
          <cell r="D20" t="str">
            <v xml:space="preserve"> </v>
          </cell>
          <cell r="H20">
            <v>99999</v>
          </cell>
          <cell r="I20">
            <v>99999</v>
          </cell>
          <cell r="J20">
            <v>99999</v>
          </cell>
          <cell r="K20">
            <v>99999</v>
          </cell>
          <cell r="L20">
            <v>99999</v>
          </cell>
          <cell r="M20">
            <v>99999</v>
          </cell>
          <cell r="N20">
            <v>99999</v>
          </cell>
          <cell r="O20">
            <v>99999</v>
          </cell>
          <cell r="P20">
            <v>99999</v>
          </cell>
          <cell r="Q20">
            <v>99999</v>
          </cell>
          <cell r="R20">
            <v>99999</v>
          </cell>
          <cell r="S20">
            <v>99999</v>
          </cell>
        </row>
        <row r="21">
          <cell r="D21" t="str">
            <v>UB-98</v>
          </cell>
          <cell r="H21">
            <v>99999</v>
          </cell>
          <cell r="I21">
            <v>99999</v>
          </cell>
          <cell r="J21">
            <v>99999</v>
          </cell>
          <cell r="K21">
            <v>99999</v>
          </cell>
          <cell r="L21">
            <v>99999</v>
          </cell>
          <cell r="M21">
            <v>99999</v>
          </cell>
          <cell r="N21">
            <v>27.57</v>
          </cell>
          <cell r="O21">
            <v>0.5</v>
          </cell>
          <cell r="P21">
            <v>29.96</v>
          </cell>
          <cell r="Q21">
            <v>0.31</v>
          </cell>
          <cell r="R21">
            <v>33.28</v>
          </cell>
          <cell r="S21">
            <v>0.27</v>
          </cell>
        </row>
        <row r="22">
          <cell r="D22" t="str">
            <v>SIO-05</v>
          </cell>
          <cell r="H22">
            <v>99999</v>
          </cell>
          <cell r="I22">
            <v>99999</v>
          </cell>
          <cell r="J22">
            <v>99999</v>
          </cell>
          <cell r="K22">
            <v>99999</v>
          </cell>
          <cell r="L22">
            <v>99999</v>
          </cell>
          <cell r="M22">
            <v>99999</v>
          </cell>
          <cell r="N22">
            <v>27.43215</v>
          </cell>
          <cell r="O22">
            <v>0.4975</v>
          </cell>
          <cell r="P22">
            <v>29.810200000000002</v>
          </cell>
          <cell r="Q22">
            <v>0.30845</v>
          </cell>
          <cell r="R22">
            <v>33.113599999999998</v>
          </cell>
          <cell r="S22">
            <v>0.26865</v>
          </cell>
        </row>
        <row r="23">
          <cell r="D23" t="str">
            <v>NOAA-95</v>
          </cell>
          <cell r="H23">
            <v>99999</v>
          </cell>
          <cell r="I23">
            <v>99999</v>
          </cell>
          <cell r="J23">
            <v>99999</v>
          </cell>
          <cell r="K23">
            <v>99999</v>
          </cell>
          <cell r="L23">
            <v>99999</v>
          </cell>
          <cell r="M23">
            <v>99999</v>
          </cell>
          <cell r="N23">
            <v>99999</v>
          </cell>
          <cell r="O23">
            <v>99999</v>
          </cell>
          <cell r="P23">
            <v>31.14</v>
          </cell>
          <cell r="Q23">
            <v>0.44</v>
          </cell>
          <cell r="R23">
            <v>99999</v>
          </cell>
          <cell r="S23">
            <v>99999</v>
          </cell>
        </row>
        <row r="24">
          <cell r="D24" t="str">
            <v xml:space="preserve"> </v>
          </cell>
          <cell r="H24">
            <v>99999</v>
          </cell>
          <cell r="I24">
            <v>99999</v>
          </cell>
          <cell r="J24">
            <v>99999</v>
          </cell>
          <cell r="K24">
            <v>99999</v>
          </cell>
          <cell r="L24">
            <v>99999</v>
          </cell>
          <cell r="M24">
            <v>99999</v>
          </cell>
          <cell r="N24">
            <v>99999</v>
          </cell>
          <cell r="O24">
            <v>99999</v>
          </cell>
          <cell r="P24">
            <v>99999</v>
          </cell>
          <cell r="Q24">
            <v>99999</v>
          </cell>
          <cell r="R24">
            <v>99999</v>
          </cell>
          <cell r="S24">
            <v>99999</v>
          </cell>
        </row>
        <row r="25">
          <cell r="D25" t="str">
            <v>SIO-05</v>
          </cell>
          <cell r="H25">
            <v>99999</v>
          </cell>
          <cell r="I25">
            <v>99999</v>
          </cell>
          <cell r="J25">
            <v>99999</v>
          </cell>
          <cell r="K25">
            <v>99999</v>
          </cell>
          <cell r="L25">
            <v>99999</v>
          </cell>
          <cell r="M25">
            <v>99999</v>
          </cell>
          <cell r="N25">
            <v>28.65</v>
          </cell>
          <cell r="O25">
            <v>0.18</v>
          </cell>
          <cell r="P25">
            <v>31.79</v>
          </cell>
          <cell r="Q25">
            <v>0.18</v>
          </cell>
          <cell r="R25">
            <v>34.6</v>
          </cell>
          <cell r="S25">
            <v>0.34</v>
          </cell>
        </row>
        <row r="26">
          <cell r="D26" t="str">
            <v>NCAR/UM</v>
          </cell>
          <cell r="H26">
            <v>26.6</v>
          </cell>
          <cell r="I26">
            <v>0.1</v>
          </cell>
          <cell r="J26">
            <v>34.5</v>
          </cell>
          <cell r="K26">
            <v>2.8</v>
          </cell>
          <cell r="L26">
            <v>36.799999999999997</v>
          </cell>
          <cell r="M26">
            <v>0.7</v>
          </cell>
          <cell r="N26">
            <v>99999</v>
          </cell>
          <cell r="O26">
            <v>99999</v>
          </cell>
          <cell r="P26">
            <v>99999</v>
          </cell>
          <cell r="Q26">
            <v>99999</v>
          </cell>
          <cell r="R26">
            <v>99999</v>
          </cell>
          <cell r="S26">
            <v>99999</v>
          </cell>
        </row>
        <row r="27">
          <cell r="D27" t="str">
            <v>NIES-05</v>
          </cell>
          <cell r="H27">
            <v>25.3</v>
          </cell>
          <cell r="I27">
            <v>0.3795</v>
          </cell>
          <cell r="J27">
            <v>31.2</v>
          </cell>
          <cell r="K27">
            <v>6.2399999999999997E-2</v>
          </cell>
          <cell r="L27">
            <v>34.799999999999997</v>
          </cell>
          <cell r="M27">
            <v>0.41759999999999997</v>
          </cell>
          <cell r="N27">
            <v>99999</v>
          </cell>
          <cell r="O27">
            <v>99999</v>
          </cell>
          <cell r="P27">
            <v>99999</v>
          </cell>
          <cell r="Q27">
            <v>99999</v>
          </cell>
          <cell r="R27">
            <v>99999</v>
          </cell>
          <cell r="S27">
            <v>99999</v>
          </cell>
        </row>
        <row r="28">
          <cell r="D28" t="str">
            <v xml:space="preserve"> </v>
          </cell>
          <cell r="H28">
            <v>99999</v>
          </cell>
          <cell r="I28">
            <v>99999</v>
          </cell>
          <cell r="J28">
            <v>99999</v>
          </cell>
          <cell r="K28">
            <v>99999</v>
          </cell>
          <cell r="L28">
            <v>99999</v>
          </cell>
          <cell r="M28">
            <v>99999</v>
          </cell>
          <cell r="N28">
            <v>99999</v>
          </cell>
          <cell r="O28">
            <v>99999</v>
          </cell>
          <cell r="P28">
            <v>99999</v>
          </cell>
          <cell r="Q28">
            <v>99999</v>
          </cell>
          <cell r="R28">
            <v>99999</v>
          </cell>
          <cell r="S28">
            <v>99999</v>
          </cell>
        </row>
        <row r="29">
          <cell r="D29" t="str">
            <v xml:space="preserve"> </v>
          </cell>
          <cell r="H29">
            <v>99999</v>
          </cell>
          <cell r="I29">
            <v>99999</v>
          </cell>
          <cell r="J29">
            <v>99999</v>
          </cell>
          <cell r="K29">
            <v>99999</v>
          </cell>
          <cell r="L29">
            <v>99999</v>
          </cell>
          <cell r="M29">
            <v>99999</v>
          </cell>
          <cell r="N29">
            <v>99999</v>
          </cell>
          <cell r="O29">
            <v>99999</v>
          </cell>
          <cell r="P29">
            <v>99999</v>
          </cell>
          <cell r="Q29">
            <v>99999</v>
          </cell>
          <cell r="R29">
            <v>99999</v>
          </cell>
          <cell r="S29">
            <v>99999</v>
          </cell>
        </row>
        <row r="30">
          <cell r="D30" t="str">
            <v>SIO-05</v>
          </cell>
          <cell r="H30">
            <v>25.63</v>
          </cell>
          <cell r="I30">
            <v>0.13</v>
          </cell>
          <cell r="J30">
            <v>31.55</v>
          </cell>
          <cell r="K30">
            <v>0.13</v>
          </cell>
          <cell r="L30">
            <v>35.21</v>
          </cell>
          <cell r="M30">
            <v>0.18</v>
          </cell>
          <cell r="N30">
            <v>99999</v>
          </cell>
          <cell r="O30">
            <v>99999</v>
          </cell>
          <cell r="P30">
            <v>99999</v>
          </cell>
          <cell r="Q30">
            <v>99999</v>
          </cell>
          <cell r="R30">
            <v>99999</v>
          </cell>
          <cell r="S30">
            <v>99999</v>
          </cell>
        </row>
        <row r="31">
          <cell r="D31" t="str">
            <v xml:space="preserve"> </v>
          </cell>
          <cell r="H31">
            <v>99999</v>
          </cell>
          <cell r="I31">
            <v>99999</v>
          </cell>
          <cell r="J31">
            <v>99999</v>
          </cell>
          <cell r="K31">
            <v>99999</v>
          </cell>
          <cell r="L31">
            <v>99999</v>
          </cell>
          <cell r="M31">
            <v>99999</v>
          </cell>
          <cell r="N31">
            <v>99999</v>
          </cell>
          <cell r="O31">
            <v>99999</v>
          </cell>
          <cell r="P31">
            <v>99999</v>
          </cell>
          <cell r="Q31">
            <v>99999</v>
          </cell>
          <cell r="R31">
            <v>99999</v>
          </cell>
          <cell r="S31">
            <v>99999</v>
          </cell>
        </row>
        <row r="32">
          <cell r="D32" t="str">
            <v>NCAR/UM</v>
          </cell>
          <cell r="H32">
            <v>24.87</v>
          </cell>
          <cell r="I32">
            <v>0.5</v>
          </cell>
          <cell r="J32">
            <v>30.44</v>
          </cell>
          <cell r="K32">
            <v>0.65</v>
          </cell>
          <cell r="L32">
            <v>32.93</v>
          </cell>
          <cell r="M32">
            <v>0.67</v>
          </cell>
          <cell r="N32">
            <v>99999</v>
          </cell>
          <cell r="O32">
            <v>99999</v>
          </cell>
          <cell r="P32">
            <v>99999</v>
          </cell>
          <cell r="Q32">
            <v>99999</v>
          </cell>
          <cell r="R32">
            <v>99999</v>
          </cell>
          <cell r="S32">
            <v>99999</v>
          </cell>
        </row>
        <row r="33">
          <cell r="D33" t="str">
            <v>NOAA-95</v>
          </cell>
          <cell r="H33">
            <v>25.7</v>
          </cell>
          <cell r="I33">
            <v>0.3</v>
          </cell>
          <cell r="J33">
            <v>31.7</v>
          </cell>
          <cell r="K33">
            <v>0.5</v>
          </cell>
          <cell r="L33">
            <v>35.5</v>
          </cell>
          <cell r="M33">
            <v>0.3</v>
          </cell>
          <cell r="N33">
            <v>28.9</v>
          </cell>
          <cell r="O33">
            <v>0.2</v>
          </cell>
          <cell r="P33">
            <v>31.5</v>
          </cell>
          <cell r="Q33">
            <v>0.1</v>
          </cell>
          <cell r="R33">
            <v>34.799999999999997</v>
          </cell>
          <cell r="S33">
            <v>0.2</v>
          </cell>
        </row>
      </sheetData>
      <sheetData sheetId="22">
        <row r="6">
          <cell r="D6" t="str">
            <v xml:space="preserve"> </v>
          </cell>
          <cell r="H6">
            <v>99999</v>
          </cell>
          <cell r="I6">
            <v>99999</v>
          </cell>
          <cell r="J6">
            <v>99999</v>
          </cell>
          <cell r="K6">
            <v>99999</v>
          </cell>
          <cell r="L6">
            <v>99999</v>
          </cell>
          <cell r="M6">
            <v>99999</v>
          </cell>
          <cell r="N6">
            <v>99999</v>
          </cell>
          <cell r="O6">
            <v>99999</v>
          </cell>
          <cell r="P6">
            <v>99999</v>
          </cell>
          <cell r="Q6">
            <v>99999</v>
          </cell>
          <cell r="R6">
            <v>99999</v>
          </cell>
          <cell r="S6">
            <v>99999</v>
          </cell>
        </row>
        <row r="7">
          <cell r="D7" t="str">
            <v>NOAA-2004</v>
          </cell>
          <cell r="H7">
            <v>3.63</v>
          </cell>
          <cell r="I7">
            <v>0.18</v>
          </cell>
          <cell r="J7">
            <v>4.5599999999999996</v>
          </cell>
          <cell r="K7">
            <v>0.19</v>
          </cell>
          <cell r="L7">
            <v>5.79</v>
          </cell>
          <cell r="M7">
            <v>0.26</v>
          </cell>
          <cell r="N7">
            <v>4.6399999999999997</v>
          </cell>
          <cell r="O7">
            <v>0.12</v>
          </cell>
          <cell r="P7">
            <v>4.26</v>
          </cell>
          <cell r="Q7">
            <v>0.1</v>
          </cell>
          <cell r="R7">
            <v>5.63</v>
          </cell>
          <cell r="S7">
            <v>0.18</v>
          </cell>
        </row>
        <row r="8">
          <cell r="D8" t="str">
            <v xml:space="preserve"> </v>
          </cell>
          <cell r="H8">
            <v>99999</v>
          </cell>
          <cell r="I8">
            <v>99999</v>
          </cell>
          <cell r="J8">
            <v>99999</v>
          </cell>
          <cell r="K8">
            <v>99999</v>
          </cell>
          <cell r="L8">
            <v>99999</v>
          </cell>
          <cell r="M8">
            <v>99999</v>
          </cell>
          <cell r="N8">
            <v>99999</v>
          </cell>
          <cell r="O8">
            <v>99999</v>
          </cell>
          <cell r="P8">
            <v>99999</v>
          </cell>
          <cell r="Q8">
            <v>99999</v>
          </cell>
          <cell r="R8">
            <v>99999</v>
          </cell>
          <cell r="S8">
            <v>99999</v>
          </cell>
        </row>
        <row r="9">
          <cell r="D9" t="str">
            <v>SIO-05</v>
          </cell>
          <cell r="H9">
            <v>3.42</v>
          </cell>
          <cell r="I9">
            <v>0.03</v>
          </cell>
          <cell r="J9">
            <v>4.1900000000000004</v>
          </cell>
          <cell r="K9">
            <v>0.01</v>
          </cell>
          <cell r="L9">
            <v>5.29</v>
          </cell>
          <cell r="M9">
            <v>0.03</v>
          </cell>
          <cell r="N9">
            <v>99999</v>
          </cell>
          <cell r="O9">
            <v>99999</v>
          </cell>
          <cell r="P9">
            <v>99999</v>
          </cell>
          <cell r="Q9">
            <v>99999</v>
          </cell>
          <cell r="R9">
            <v>99999</v>
          </cell>
          <cell r="S9">
            <v>99999</v>
          </cell>
        </row>
        <row r="10">
          <cell r="D10" t="str">
            <v xml:space="preserve"> </v>
          </cell>
          <cell r="H10">
            <v>99999</v>
          </cell>
          <cell r="I10">
            <v>99999</v>
          </cell>
          <cell r="J10">
            <v>99999</v>
          </cell>
          <cell r="K10">
            <v>99999</v>
          </cell>
          <cell r="L10">
            <v>99999</v>
          </cell>
          <cell r="M10">
            <v>99999</v>
          </cell>
          <cell r="N10">
            <v>99999</v>
          </cell>
          <cell r="O10">
            <v>99999</v>
          </cell>
          <cell r="P10">
            <v>99999</v>
          </cell>
          <cell r="Q10">
            <v>99999</v>
          </cell>
          <cell r="R10">
            <v>99999</v>
          </cell>
          <cell r="S10">
            <v>99999</v>
          </cell>
        </row>
        <row r="11">
          <cell r="D11" t="str">
            <v xml:space="preserve"> </v>
          </cell>
          <cell r="H11">
            <v>99999</v>
          </cell>
          <cell r="I11">
            <v>99999</v>
          </cell>
          <cell r="J11">
            <v>99999</v>
          </cell>
          <cell r="K11">
            <v>99999</v>
          </cell>
          <cell r="L11">
            <v>99999</v>
          </cell>
          <cell r="M11">
            <v>99999</v>
          </cell>
          <cell r="N11">
            <v>99999</v>
          </cell>
          <cell r="O11">
            <v>99999</v>
          </cell>
          <cell r="P11">
            <v>99999</v>
          </cell>
          <cell r="Q11">
            <v>99999</v>
          </cell>
          <cell r="R11">
            <v>99999</v>
          </cell>
          <cell r="S11">
            <v>99999</v>
          </cell>
        </row>
        <row r="12">
          <cell r="D12" t="str">
            <v xml:space="preserve"> </v>
          </cell>
          <cell r="H12">
            <v>99999</v>
          </cell>
          <cell r="I12">
            <v>99999</v>
          </cell>
          <cell r="J12">
            <v>99999</v>
          </cell>
          <cell r="K12">
            <v>99999</v>
          </cell>
          <cell r="L12">
            <v>99999</v>
          </cell>
          <cell r="M12">
            <v>99999</v>
          </cell>
          <cell r="N12">
            <v>99999</v>
          </cell>
          <cell r="O12">
            <v>99999</v>
          </cell>
          <cell r="P12">
            <v>99999</v>
          </cell>
          <cell r="Q12">
            <v>99999</v>
          </cell>
          <cell r="R12">
            <v>99999</v>
          </cell>
          <cell r="S12">
            <v>99999</v>
          </cell>
        </row>
        <row r="13">
          <cell r="D13" t="str">
            <v xml:space="preserve"> </v>
          </cell>
          <cell r="H13">
            <v>99999</v>
          </cell>
          <cell r="I13">
            <v>99999</v>
          </cell>
          <cell r="J13">
            <v>99999</v>
          </cell>
          <cell r="K13">
            <v>99999</v>
          </cell>
          <cell r="L13">
            <v>99999</v>
          </cell>
          <cell r="M13">
            <v>99999</v>
          </cell>
          <cell r="N13">
            <v>99999</v>
          </cell>
          <cell r="O13">
            <v>99999</v>
          </cell>
          <cell r="P13">
            <v>99999</v>
          </cell>
          <cell r="Q13">
            <v>99999</v>
          </cell>
          <cell r="R13">
            <v>99999</v>
          </cell>
          <cell r="S13">
            <v>99999</v>
          </cell>
        </row>
        <row r="14">
          <cell r="D14" t="str">
            <v xml:space="preserve"> </v>
          </cell>
          <cell r="H14">
            <v>99999</v>
          </cell>
          <cell r="I14">
            <v>99999</v>
          </cell>
          <cell r="J14">
            <v>99999</v>
          </cell>
          <cell r="K14">
            <v>99999</v>
          </cell>
          <cell r="L14">
            <v>99999</v>
          </cell>
          <cell r="M14">
            <v>99999</v>
          </cell>
          <cell r="N14">
            <v>99999</v>
          </cell>
          <cell r="O14">
            <v>99999</v>
          </cell>
          <cell r="P14">
            <v>99999</v>
          </cell>
          <cell r="Q14">
            <v>99999</v>
          </cell>
          <cell r="R14">
            <v>99999</v>
          </cell>
          <cell r="S14">
            <v>99999</v>
          </cell>
        </row>
        <row r="15">
          <cell r="D15" t="str">
            <v xml:space="preserve"> </v>
          </cell>
          <cell r="H15">
            <v>99999</v>
          </cell>
          <cell r="I15">
            <v>99999</v>
          </cell>
          <cell r="J15">
            <v>99999</v>
          </cell>
          <cell r="K15">
            <v>99999</v>
          </cell>
          <cell r="L15">
            <v>99999</v>
          </cell>
          <cell r="M15">
            <v>99999</v>
          </cell>
          <cell r="N15">
            <v>99999</v>
          </cell>
          <cell r="O15">
            <v>99999</v>
          </cell>
          <cell r="P15">
            <v>99999</v>
          </cell>
          <cell r="Q15">
            <v>99999</v>
          </cell>
          <cell r="R15">
            <v>99999</v>
          </cell>
          <cell r="S15">
            <v>99999</v>
          </cell>
        </row>
        <row r="16">
          <cell r="D16" t="str">
            <v xml:space="preserve"> </v>
          </cell>
          <cell r="H16">
            <v>99999</v>
          </cell>
          <cell r="I16">
            <v>99999</v>
          </cell>
          <cell r="J16">
            <v>99999</v>
          </cell>
          <cell r="K16">
            <v>99999</v>
          </cell>
          <cell r="L16">
            <v>99999</v>
          </cell>
          <cell r="M16">
            <v>99999</v>
          </cell>
          <cell r="N16">
            <v>99999</v>
          </cell>
          <cell r="O16">
            <v>99999</v>
          </cell>
          <cell r="P16">
            <v>99999</v>
          </cell>
          <cell r="Q16">
            <v>99999</v>
          </cell>
          <cell r="R16">
            <v>99999</v>
          </cell>
          <cell r="S16">
            <v>99999</v>
          </cell>
        </row>
        <row r="17">
          <cell r="H17">
            <v>99999</v>
          </cell>
          <cell r="I17">
            <v>99999</v>
          </cell>
          <cell r="J17">
            <v>99999</v>
          </cell>
          <cell r="K17">
            <v>99999</v>
          </cell>
          <cell r="L17">
            <v>99999</v>
          </cell>
          <cell r="M17">
            <v>99999</v>
          </cell>
          <cell r="N17">
            <v>99999</v>
          </cell>
          <cell r="O17">
            <v>99999</v>
          </cell>
          <cell r="P17">
            <v>99999</v>
          </cell>
          <cell r="Q17">
            <v>99999</v>
          </cell>
          <cell r="R17">
            <v>99999</v>
          </cell>
          <cell r="S17">
            <v>99999</v>
          </cell>
        </row>
        <row r="18">
          <cell r="D18" t="str">
            <v>SIO-05</v>
          </cell>
          <cell r="H18">
            <v>3.29</v>
          </cell>
          <cell r="I18">
            <v>0.04</v>
          </cell>
          <cell r="J18">
            <v>4.0199999999999996</v>
          </cell>
          <cell r="K18">
            <v>0.03</v>
          </cell>
          <cell r="L18">
            <v>5.14</v>
          </cell>
          <cell r="M18">
            <v>0.09</v>
          </cell>
          <cell r="N18">
            <v>99999</v>
          </cell>
          <cell r="O18">
            <v>99999</v>
          </cell>
          <cell r="P18">
            <v>99999</v>
          </cell>
          <cell r="Q18">
            <v>99999</v>
          </cell>
          <cell r="R18">
            <v>99999</v>
          </cell>
          <cell r="S18">
            <v>99999</v>
          </cell>
        </row>
        <row r="19">
          <cell r="D19" t="str">
            <v>SIO-05</v>
          </cell>
          <cell r="H19">
            <v>3.45</v>
          </cell>
          <cell r="I19">
            <v>0.09</v>
          </cell>
          <cell r="J19">
            <v>4.1900000000000004</v>
          </cell>
          <cell r="K19">
            <v>0.06</v>
          </cell>
          <cell r="L19">
            <v>5.27</v>
          </cell>
          <cell r="M19">
            <v>0.09</v>
          </cell>
          <cell r="N19">
            <v>99999</v>
          </cell>
          <cell r="O19">
            <v>99999</v>
          </cell>
          <cell r="P19">
            <v>99999</v>
          </cell>
          <cell r="Q19">
            <v>99999</v>
          </cell>
          <cell r="R19">
            <v>99999</v>
          </cell>
          <cell r="S19">
            <v>99999</v>
          </cell>
        </row>
        <row r="20">
          <cell r="D20" t="str">
            <v xml:space="preserve"> </v>
          </cell>
          <cell r="H20">
            <v>99999</v>
          </cell>
          <cell r="I20">
            <v>99999</v>
          </cell>
          <cell r="J20">
            <v>99999</v>
          </cell>
          <cell r="K20">
            <v>99999</v>
          </cell>
          <cell r="L20">
            <v>99999</v>
          </cell>
          <cell r="M20">
            <v>99999</v>
          </cell>
          <cell r="N20">
            <v>99999</v>
          </cell>
          <cell r="O20">
            <v>99999</v>
          </cell>
          <cell r="P20">
            <v>99999</v>
          </cell>
          <cell r="Q20">
            <v>99999</v>
          </cell>
          <cell r="R20">
            <v>99999</v>
          </cell>
          <cell r="S20">
            <v>99999</v>
          </cell>
        </row>
        <row r="21">
          <cell r="D21" t="str">
            <v>UB-98</v>
          </cell>
          <cell r="H21">
            <v>99999</v>
          </cell>
          <cell r="I21">
            <v>99999</v>
          </cell>
          <cell r="J21">
            <v>99999</v>
          </cell>
          <cell r="K21">
            <v>99999</v>
          </cell>
          <cell r="L21">
            <v>99999</v>
          </cell>
          <cell r="M21">
            <v>99999</v>
          </cell>
          <cell r="N21">
            <v>3.97</v>
          </cell>
          <cell r="O21">
            <v>0.04</v>
          </cell>
          <cell r="P21">
            <v>3.78</v>
          </cell>
          <cell r="Q21">
            <v>7.0000000000000007E-2</v>
          </cell>
          <cell r="R21">
            <v>4.74</v>
          </cell>
          <cell r="S21">
            <v>0.1</v>
          </cell>
        </row>
        <row r="22">
          <cell r="D22" t="str">
            <v>SIO-05</v>
          </cell>
          <cell r="H22">
            <v>99999</v>
          </cell>
          <cell r="I22">
            <v>99999</v>
          </cell>
          <cell r="J22">
            <v>99999</v>
          </cell>
          <cell r="K22">
            <v>99999</v>
          </cell>
          <cell r="L22">
            <v>99999</v>
          </cell>
          <cell r="M22">
            <v>99999</v>
          </cell>
          <cell r="N22">
            <v>4.0771899999999999</v>
          </cell>
          <cell r="O22">
            <v>0.04</v>
          </cell>
          <cell r="P22">
            <v>3.8820599999999996</v>
          </cell>
          <cell r="Q22">
            <v>7.0000000000000007E-2</v>
          </cell>
          <cell r="R22">
            <v>4.8679800000000002</v>
          </cell>
          <cell r="S22">
            <v>0.1</v>
          </cell>
        </row>
        <row r="23">
          <cell r="D23" t="str">
            <v xml:space="preserve"> </v>
          </cell>
          <cell r="H23">
            <v>99999</v>
          </cell>
          <cell r="I23">
            <v>99999</v>
          </cell>
          <cell r="J23">
            <v>99999</v>
          </cell>
          <cell r="K23">
            <v>99999</v>
          </cell>
          <cell r="L23">
            <v>99999</v>
          </cell>
          <cell r="M23">
            <v>99999</v>
          </cell>
          <cell r="N23">
            <v>99999</v>
          </cell>
          <cell r="O23">
            <v>99999</v>
          </cell>
          <cell r="P23">
            <v>99999</v>
          </cell>
          <cell r="Q23">
            <v>99999</v>
          </cell>
          <cell r="R23">
            <v>99999</v>
          </cell>
          <cell r="S23">
            <v>99999</v>
          </cell>
        </row>
        <row r="24">
          <cell r="D24" t="str">
            <v xml:space="preserve"> </v>
          </cell>
          <cell r="H24">
            <v>99999</v>
          </cell>
          <cell r="I24">
            <v>99999</v>
          </cell>
          <cell r="J24">
            <v>99999</v>
          </cell>
          <cell r="K24">
            <v>99999</v>
          </cell>
          <cell r="L24">
            <v>99999</v>
          </cell>
          <cell r="M24">
            <v>99999</v>
          </cell>
          <cell r="N24">
            <v>99999</v>
          </cell>
          <cell r="O24">
            <v>99999</v>
          </cell>
          <cell r="P24">
            <v>99999</v>
          </cell>
          <cell r="Q24">
            <v>99999</v>
          </cell>
          <cell r="R24">
            <v>99999</v>
          </cell>
          <cell r="S24">
            <v>99999</v>
          </cell>
        </row>
        <row r="25">
          <cell r="D25" t="str">
            <v>SIO-05</v>
          </cell>
          <cell r="H25">
            <v>99999</v>
          </cell>
          <cell r="I25">
            <v>99999</v>
          </cell>
          <cell r="J25">
            <v>99999</v>
          </cell>
          <cell r="K25">
            <v>99999</v>
          </cell>
          <cell r="L25">
            <v>99999</v>
          </cell>
          <cell r="M25">
            <v>99999</v>
          </cell>
          <cell r="N25">
            <v>4.16</v>
          </cell>
          <cell r="O25">
            <v>0.03</v>
          </cell>
          <cell r="P25">
            <v>4.04</v>
          </cell>
          <cell r="Q25">
            <v>0.11</v>
          </cell>
          <cell r="R25">
            <v>5.05</v>
          </cell>
          <cell r="S25">
            <v>0.04</v>
          </cell>
        </row>
        <row r="26">
          <cell r="H26">
            <v>99999</v>
          </cell>
          <cell r="I26">
            <v>99999</v>
          </cell>
          <cell r="J26">
            <v>99999</v>
          </cell>
          <cell r="K26">
            <v>99999</v>
          </cell>
          <cell r="L26">
            <v>99999</v>
          </cell>
          <cell r="M26">
            <v>99999</v>
          </cell>
          <cell r="N26">
            <v>99999</v>
          </cell>
          <cell r="O26">
            <v>99999</v>
          </cell>
          <cell r="P26">
            <v>99999</v>
          </cell>
          <cell r="Q26">
            <v>99999</v>
          </cell>
          <cell r="R26">
            <v>99999</v>
          </cell>
          <cell r="S26">
            <v>99999</v>
          </cell>
        </row>
        <row r="27">
          <cell r="D27" t="str">
            <v>NIES-05</v>
          </cell>
          <cell r="H27">
            <v>3.8</v>
          </cell>
          <cell r="I27">
            <v>0</v>
          </cell>
          <cell r="J27">
            <v>4.7</v>
          </cell>
          <cell r="K27">
            <v>9.4000000000000004E-3</v>
          </cell>
          <cell r="L27">
            <v>5.4</v>
          </cell>
          <cell r="M27">
            <v>0.18900000000000003</v>
          </cell>
          <cell r="N27">
            <v>99999</v>
          </cell>
          <cell r="O27">
            <v>99999</v>
          </cell>
          <cell r="P27">
            <v>99999</v>
          </cell>
          <cell r="Q27">
            <v>99999</v>
          </cell>
          <cell r="R27">
            <v>99999</v>
          </cell>
          <cell r="S27">
            <v>99999</v>
          </cell>
        </row>
        <row r="28">
          <cell r="D28" t="str">
            <v xml:space="preserve"> </v>
          </cell>
          <cell r="H28">
            <v>99999</v>
          </cell>
          <cell r="I28">
            <v>99999</v>
          </cell>
          <cell r="J28">
            <v>99999</v>
          </cell>
          <cell r="K28">
            <v>99999</v>
          </cell>
          <cell r="L28">
            <v>99999</v>
          </cell>
          <cell r="M28">
            <v>99999</v>
          </cell>
          <cell r="N28">
            <v>99999</v>
          </cell>
          <cell r="O28">
            <v>99999</v>
          </cell>
          <cell r="P28">
            <v>99999</v>
          </cell>
          <cell r="Q28">
            <v>99999</v>
          </cell>
          <cell r="R28">
            <v>99999</v>
          </cell>
          <cell r="S28">
            <v>99999</v>
          </cell>
        </row>
        <row r="29">
          <cell r="D29" t="str">
            <v xml:space="preserve"> </v>
          </cell>
          <cell r="H29">
            <v>99999</v>
          </cell>
          <cell r="I29">
            <v>99999</v>
          </cell>
          <cell r="J29">
            <v>99999</v>
          </cell>
          <cell r="K29">
            <v>99999</v>
          </cell>
          <cell r="L29">
            <v>99999</v>
          </cell>
          <cell r="M29">
            <v>99999</v>
          </cell>
          <cell r="N29">
            <v>99999</v>
          </cell>
          <cell r="O29">
            <v>99999</v>
          </cell>
          <cell r="P29">
            <v>99999</v>
          </cell>
          <cell r="Q29">
            <v>99999</v>
          </cell>
          <cell r="R29">
            <v>99999</v>
          </cell>
          <cell r="S29">
            <v>99999</v>
          </cell>
        </row>
        <row r="30">
          <cell r="D30" t="str">
            <v>SIO-05</v>
          </cell>
          <cell r="H30">
            <v>3.4</v>
          </cell>
          <cell r="I30">
            <v>0.09</v>
          </cell>
          <cell r="J30">
            <v>4.18</v>
          </cell>
          <cell r="K30">
            <v>0.09</v>
          </cell>
          <cell r="L30">
            <v>5.28</v>
          </cell>
          <cell r="M30">
            <v>0.13</v>
          </cell>
          <cell r="N30">
            <v>99999</v>
          </cell>
          <cell r="O30">
            <v>99999</v>
          </cell>
          <cell r="P30">
            <v>99999</v>
          </cell>
          <cell r="Q30">
            <v>99999</v>
          </cell>
          <cell r="R30">
            <v>99999</v>
          </cell>
          <cell r="S30">
            <v>99999</v>
          </cell>
        </row>
        <row r="31">
          <cell r="D31" t="str">
            <v xml:space="preserve"> </v>
          </cell>
          <cell r="H31">
            <v>99999</v>
          </cell>
          <cell r="I31">
            <v>99999</v>
          </cell>
          <cell r="J31">
            <v>99999</v>
          </cell>
          <cell r="K31">
            <v>99999</v>
          </cell>
          <cell r="L31">
            <v>99999</v>
          </cell>
          <cell r="M31">
            <v>99999</v>
          </cell>
          <cell r="N31">
            <v>99999</v>
          </cell>
          <cell r="O31">
            <v>99999</v>
          </cell>
          <cell r="P31">
            <v>99999</v>
          </cell>
          <cell r="Q31">
            <v>99999</v>
          </cell>
          <cell r="R31">
            <v>99999</v>
          </cell>
          <cell r="S31">
            <v>99999</v>
          </cell>
        </row>
        <row r="32">
          <cell r="H32">
            <v>99999</v>
          </cell>
          <cell r="I32">
            <v>99999</v>
          </cell>
          <cell r="J32">
            <v>99999</v>
          </cell>
          <cell r="K32">
            <v>99999</v>
          </cell>
          <cell r="L32">
            <v>99999</v>
          </cell>
          <cell r="M32">
            <v>99999</v>
          </cell>
          <cell r="N32">
            <v>99999</v>
          </cell>
          <cell r="O32">
            <v>99999</v>
          </cell>
          <cell r="P32">
            <v>99999</v>
          </cell>
          <cell r="Q32">
            <v>99999</v>
          </cell>
          <cell r="R32">
            <v>99999</v>
          </cell>
          <cell r="S32">
            <v>99999</v>
          </cell>
        </row>
        <row r="33">
          <cell r="D33" t="str">
            <v>NOAA-2004</v>
          </cell>
          <cell r="H33">
            <v>3.79</v>
          </cell>
          <cell r="I33">
            <v>0.34</v>
          </cell>
          <cell r="J33">
            <v>4.7300000000000004</v>
          </cell>
          <cell r="K33">
            <v>0.2</v>
          </cell>
          <cell r="L33">
            <v>5.48</v>
          </cell>
          <cell r="M33">
            <v>0.41</v>
          </cell>
          <cell r="N33">
            <v>4.67</v>
          </cell>
          <cell r="O33">
            <v>0.15</v>
          </cell>
          <cell r="P33">
            <v>4.3499999999999996</v>
          </cell>
          <cell r="Q33">
            <v>7.0000000000000007E-2</v>
          </cell>
          <cell r="R33">
            <v>5.45</v>
          </cell>
          <cell r="S33">
            <v>0.27</v>
          </cell>
        </row>
      </sheetData>
      <sheetData sheetId="23">
        <row r="6">
          <cell r="D6" t="str">
            <v xml:space="preserve"> </v>
          </cell>
          <cell r="H6">
            <v>99999</v>
          </cell>
          <cell r="I6">
            <v>99999</v>
          </cell>
          <cell r="J6">
            <v>99999</v>
          </cell>
          <cell r="K6">
            <v>99999</v>
          </cell>
          <cell r="L6">
            <v>99999</v>
          </cell>
          <cell r="M6">
            <v>99999</v>
          </cell>
          <cell r="N6">
            <v>99999</v>
          </cell>
          <cell r="O6">
            <v>99999</v>
          </cell>
          <cell r="P6">
            <v>99999</v>
          </cell>
          <cell r="Q6">
            <v>99999</v>
          </cell>
          <cell r="R6">
            <v>99999</v>
          </cell>
          <cell r="S6">
            <v>99999</v>
          </cell>
        </row>
        <row r="7">
          <cell r="D7" t="str">
            <v xml:space="preserve"> </v>
          </cell>
          <cell r="H7">
            <v>99999</v>
          </cell>
          <cell r="I7">
            <v>99999</v>
          </cell>
          <cell r="J7">
            <v>99999</v>
          </cell>
          <cell r="K7">
            <v>99999</v>
          </cell>
          <cell r="L7">
            <v>99999</v>
          </cell>
          <cell r="M7">
            <v>99999</v>
          </cell>
          <cell r="N7">
            <v>99999</v>
          </cell>
          <cell r="O7">
            <v>99999</v>
          </cell>
          <cell r="P7">
            <v>99999</v>
          </cell>
          <cell r="Q7">
            <v>99999</v>
          </cell>
          <cell r="R7">
            <v>99999</v>
          </cell>
          <cell r="S7">
            <v>99999</v>
          </cell>
        </row>
        <row r="8">
          <cell r="D8" t="str">
            <v xml:space="preserve"> </v>
          </cell>
          <cell r="H8">
            <v>99999</v>
          </cell>
          <cell r="I8">
            <v>99999</v>
          </cell>
          <cell r="J8">
            <v>99999</v>
          </cell>
          <cell r="K8">
            <v>99999</v>
          </cell>
          <cell r="L8">
            <v>99999</v>
          </cell>
          <cell r="M8">
            <v>99999</v>
          </cell>
          <cell r="N8">
            <v>99999</v>
          </cell>
          <cell r="O8">
            <v>99999</v>
          </cell>
          <cell r="P8">
            <v>99999</v>
          </cell>
          <cell r="Q8">
            <v>99999</v>
          </cell>
          <cell r="R8">
            <v>99999</v>
          </cell>
          <cell r="S8">
            <v>99999</v>
          </cell>
        </row>
        <row r="9">
          <cell r="D9" t="str">
            <v xml:space="preserve"> </v>
          </cell>
          <cell r="H9">
            <v>99999</v>
          </cell>
          <cell r="I9">
            <v>99999</v>
          </cell>
          <cell r="J9">
            <v>99999</v>
          </cell>
          <cell r="K9">
            <v>99999</v>
          </cell>
          <cell r="L9">
            <v>99999</v>
          </cell>
          <cell r="M9">
            <v>99999</v>
          </cell>
          <cell r="N9">
            <v>99999</v>
          </cell>
          <cell r="O9">
            <v>99999</v>
          </cell>
          <cell r="P9">
            <v>99999</v>
          </cell>
          <cell r="Q9">
            <v>99999</v>
          </cell>
          <cell r="R9">
            <v>99999</v>
          </cell>
          <cell r="S9">
            <v>99999</v>
          </cell>
        </row>
        <row r="10">
          <cell r="D10" t="str">
            <v xml:space="preserve"> </v>
          </cell>
          <cell r="H10">
            <v>99999</v>
          </cell>
          <cell r="I10">
            <v>99999</v>
          </cell>
          <cell r="J10">
            <v>99999</v>
          </cell>
          <cell r="K10">
            <v>99999</v>
          </cell>
          <cell r="L10">
            <v>99999</v>
          </cell>
          <cell r="M10">
            <v>99999</v>
          </cell>
          <cell r="N10">
            <v>99999</v>
          </cell>
          <cell r="O10">
            <v>99999</v>
          </cell>
          <cell r="P10">
            <v>99999</v>
          </cell>
          <cell r="Q10">
            <v>99999</v>
          </cell>
          <cell r="R10">
            <v>99999</v>
          </cell>
          <cell r="S10">
            <v>99999</v>
          </cell>
        </row>
        <row r="11">
          <cell r="D11" t="str">
            <v xml:space="preserve"> </v>
          </cell>
          <cell r="H11">
            <v>99999</v>
          </cell>
          <cell r="I11">
            <v>99999</v>
          </cell>
          <cell r="J11">
            <v>99999</v>
          </cell>
          <cell r="K11">
            <v>99999</v>
          </cell>
          <cell r="L11">
            <v>99999</v>
          </cell>
          <cell r="M11">
            <v>99999</v>
          </cell>
          <cell r="N11">
            <v>99999</v>
          </cell>
          <cell r="O11">
            <v>99999</v>
          </cell>
          <cell r="P11">
            <v>99999</v>
          </cell>
          <cell r="Q11">
            <v>99999</v>
          </cell>
          <cell r="R11">
            <v>99999</v>
          </cell>
          <cell r="S11">
            <v>99999</v>
          </cell>
        </row>
        <row r="12">
          <cell r="D12" t="str">
            <v xml:space="preserve"> </v>
          </cell>
          <cell r="H12">
            <v>99999</v>
          </cell>
          <cell r="I12">
            <v>99999</v>
          </cell>
          <cell r="J12">
            <v>99999</v>
          </cell>
          <cell r="K12">
            <v>99999</v>
          </cell>
          <cell r="L12">
            <v>99999</v>
          </cell>
          <cell r="M12">
            <v>99999</v>
          </cell>
          <cell r="N12">
            <v>99999</v>
          </cell>
          <cell r="O12">
            <v>99999</v>
          </cell>
          <cell r="P12">
            <v>99999</v>
          </cell>
          <cell r="Q12">
            <v>99999</v>
          </cell>
          <cell r="R12">
            <v>99999</v>
          </cell>
          <cell r="S12">
            <v>99999</v>
          </cell>
        </row>
        <row r="13">
          <cell r="D13" t="str">
            <v xml:space="preserve"> </v>
          </cell>
          <cell r="H13">
            <v>99999</v>
          </cell>
          <cell r="I13">
            <v>99999</v>
          </cell>
          <cell r="J13">
            <v>99999</v>
          </cell>
          <cell r="K13">
            <v>99999</v>
          </cell>
          <cell r="L13">
            <v>99999</v>
          </cell>
          <cell r="M13">
            <v>99999</v>
          </cell>
          <cell r="N13">
            <v>99999</v>
          </cell>
          <cell r="O13">
            <v>99999</v>
          </cell>
          <cell r="P13">
            <v>99999</v>
          </cell>
          <cell r="Q13">
            <v>99999</v>
          </cell>
          <cell r="R13">
            <v>99999</v>
          </cell>
          <cell r="S13">
            <v>99999</v>
          </cell>
        </row>
        <row r="14">
          <cell r="D14" t="str">
            <v xml:space="preserve"> </v>
          </cell>
          <cell r="H14">
            <v>99999</v>
          </cell>
          <cell r="I14">
            <v>99999</v>
          </cell>
          <cell r="J14">
            <v>99999</v>
          </cell>
          <cell r="K14">
            <v>99999</v>
          </cell>
          <cell r="L14">
            <v>99999</v>
          </cell>
          <cell r="M14">
            <v>99999</v>
          </cell>
          <cell r="N14">
            <v>99999</v>
          </cell>
          <cell r="O14">
            <v>99999</v>
          </cell>
          <cell r="P14">
            <v>99999</v>
          </cell>
          <cell r="Q14">
            <v>99999</v>
          </cell>
          <cell r="R14">
            <v>99999</v>
          </cell>
          <cell r="S14">
            <v>99999</v>
          </cell>
        </row>
        <row r="15">
          <cell r="D15" t="str">
            <v xml:space="preserve"> </v>
          </cell>
          <cell r="H15">
            <v>99999</v>
          </cell>
          <cell r="I15">
            <v>99999</v>
          </cell>
          <cell r="J15">
            <v>99999</v>
          </cell>
          <cell r="K15">
            <v>99999</v>
          </cell>
          <cell r="L15">
            <v>99999</v>
          </cell>
          <cell r="M15">
            <v>99999</v>
          </cell>
          <cell r="N15">
            <v>99999</v>
          </cell>
          <cell r="O15">
            <v>99999</v>
          </cell>
          <cell r="P15">
            <v>99999</v>
          </cell>
          <cell r="Q15">
            <v>99999</v>
          </cell>
          <cell r="R15">
            <v>99999</v>
          </cell>
          <cell r="S15">
            <v>99999</v>
          </cell>
        </row>
        <row r="16">
          <cell r="D16" t="str">
            <v xml:space="preserve"> </v>
          </cell>
          <cell r="H16">
            <v>99999</v>
          </cell>
          <cell r="I16">
            <v>99999</v>
          </cell>
          <cell r="J16">
            <v>99999</v>
          </cell>
          <cell r="K16">
            <v>99999</v>
          </cell>
          <cell r="L16">
            <v>99999</v>
          </cell>
          <cell r="M16">
            <v>99999</v>
          </cell>
          <cell r="N16">
            <v>99999</v>
          </cell>
          <cell r="O16">
            <v>99999</v>
          </cell>
          <cell r="P16">
            <v>99999</v>
          </cell>
          <cell r="Q16">
            <v>99999</v>
          </cell>
          <cell r="R16">
            <v>99999</v>
          </cell>
          <cell r="S16">
            <v>99999</v>
          </cell>
        </row>
        <row r="17">
          <cell r="H17">
            <v>99999</v>
          </cell>
          <cell r="I17">
            <v>99999</v>
          </cell>
          <cell r="J17">
            <v>99999</v>
          </cell>
          <cell r="K17">
            <v>99999</v>
          </cell>
          <cell r="L17">
            <v>99999</v>
          </cell>
          <cell r="M17">
            <v>99999</v>
          </cell>
          <cell r="N17">
            <v>99999</v>
          </cell>
          <cell r="O17">
            <v>99999</v>
          </cell>
          <cell r="P17">
            <v>99999</v>
          </cell>
          <cell r="Q17">
            <v>99999</v>
          </cell>
          <cell r="R17">
            <v>99999</v>
          </cell>
          <cell r="S17">
            <v>99999</v>
          </cell>
        </row>
        <row r="18">
          <cell r="D18" t="str">
            <v>NOAA-P</v>
          </cell>
          <cell r="H18">
            <v>1.31</v>
          </cell>
          <cell r="I18">
            <v>3.8199999999999998E-2</v>
          </cell>
          <cell r="J18">
            <v>1.61</v>
          </cell>
          <cell r="K18">
            <v>4.02E-2</v>
          </cell>
          <cell r="L18">
            <v>1.62</v>
          </cell>
          <cell r="M18">
            <v>3.1899999999999998E-2</v>
          </cell>
          <cell r="N18">
            <v>99999</v>
          </cell>
          <cell r="O18">
            <v>99999</v>
          </cell>
          <cell r="P18">
            <v>99999</v>
          </cell>
          <cell r="Q18">
            <v>99999</v>
          </cell>
          <cell r="R18">
            <v>99999</v>
          </cell>
          <cell r="S18">
            <v>99999</v>
          </cell>
        </row>
        <row r="19">
          <cell r="H19">
            <v>99999</v>
          </cell>
          <cell r="I19">
            <v>99999</v>
          </cell>
          <cell r="J19">
            <v>99999</v>
          </cell>
          <cell r="K19">
            <v>99999</v>
          </cell>
          <cell r="L19">
            <v>99999</v>
          </cell>
          <cell r="M19">
            <v>99999</v>
          </cell>
          <cell r="N19">
            <v>99999</v>
          </cell>
          <cell r="O19">
            <v>99999</v>
          </cell>
          <cell r="P19">
            <v>99999</v>
          </cell>
          <cell r="Q19">
            <v>99999</v>
          </cell>
          <cell r="R19">
            <v>99999</v>
          </cell>
          <cell r="S19">
            <v>99999</v>
          </cell>
        </row>
        <row r="20">
          <cell r="D20" t="str">
            <v xml:space="preserve"> </v>
          </cell>
          <cell r="H20">
            <v>99999</v>
          </cell>
          <cell r="I20">
            <v>99999</v>
          </cell>
          <cell r="J20">
            <v>99999</v>
          </cell>
          <cell r="K20">
            <v>99999</v>
          </cell>
          <cell r="L20">
            <v>99999</v>
          </cell>
          <cell r="M20">
            <v>99999</v>
          </cell>
          <cell r="N20">
            <v>99999</v>
          </cell>
          <cell r="O20">
            <v>99999</v>
          </cell>
          <cell r="P20">
            <v>99999</v>
          </cell>
          <cell r="Q20">
            <v>99999</v>
          </cell>
          <cell r="R20">
            <v>99999</v>
          </cell>
          <cell r="S20">
            <v>99999</v>
          </cell>
        </row>
        <row r="21">
          <cell r="D21" t="str">
            <v>UB-98</v>
          </cell>
          <cell r="H21">
            <v>99999</v>
          </cell>
          <cell r="I21">
            <v>99999</v>
          </cell>
          <cell r="J21">
            <v>99999</v>
          </cell>
          <cell r="K21">
            <v>99999</v>
          </cell>
          <cell r="L21">
            <v>99999</v>
          </cell>
          <cell r="M21">
            <v>99999</v>
          </cell>
          <cell r="N21">
            <v>1.042</v>
          </cell>
          <cell r="O21">
            <v>9.1999999999999998E-2</v>
          </cell>
          <cell r="P21">
            <v>1.3480000000000001</v>
          </cell>
          <cell r="Q21">
            <v>3.5000000000000003E-2</v>
          </cell>
          <cell r="R21">
            <v>1.3029999999999999</v>
          </cell>
          <cell r="S21">
            <v>7.3999999999999996E-2</v>
          </cell>
        </row>
        <row r="22">
          <cell r="D22" t="str">
            <v xml:space="preserve"> </v>
          </cell>
          <cell r="H22">
            <v>99999</v>
          </cell>
          <cell r="I22">
            <v>99999</v>
          </cell>
          <cell r="J22">
            <v>99999</v>
          </cell>
          <cell r="K22">
            <v>99999</v>
          </cell>
          <cell r="L22">
            <v>99999</v>
          </cell>
          <cell r="M22">
            <v>99999</v>
          </cell>
          <cell r="N22">
            <v>99999</v>
          </cell>
          <cell r="O22">
            <v>99999</v>
          </cell>
          <cell r="P22">
            <v>99999</v>
          </cell>
          <cell r="Q22">
            <v>99999</v>
          </cell>
          <cell r="R22">
            <v>99999</v>
          </cell>
          <cell r="S22">
            <v>99999</v>
          </cell>
        </row>
        <row r="23">
          <cell r="D23" t="str">
            <v xml:space="preserve"> </v>
          </cell>
          <cell r="H23">
            <v>99999</v>
          </cell>
          <cell r="I23">
            <v>99999</v>
          </cell>
          <cell r="J23">
            <v>99999</v>
          </cell>
          <cell r="K23">
            <v>99999</v>
          </cell>
          <cell r="L23">
            <v>99999</v>
          </cell>
          <cell r="M23">
            <v>99999</v>
          </cell>
          <cell r="N23">
            <v>99999</v>
          </cell>
          <cell r="O23">
            <v>99999</v>
          </cell>
          <cell r="P23">
            <v>99999</v>
          </cell>
          <cell r="Q23">
            <v>99999</v>
          </cell>
          <cell r="R23">
            <v>99999</v>
          </cell>
          <cell r="S23">
            <v>99999</v>
          </cell>
        </row>
        <row r="24">
          <cell r="D24" t="str">
            <v xml:space="preserve"> </v>
          </cell>
          <cell r="H24">
            <v>99999</v>
          </cell>
          <cell r="I24">
            <v>99999</v>
          </cell>
          <cell r="J24">
            <v>99999</v>
          </cell>
          <cell r="K24">
            <v>99999</v>
          </cell>
          <cell r="L24">
            <v>99999</v>
          </cell>
          <cell r="M24">
            <v>99999</v>
          </cell>
          <cell r="N24">
            <v>99999</v>
          </cell>
          <cell r="O24">
            <v>99999</v>
          </cell>
          <cell r="P24">
            <v>99999</v>
          </cell>
          <cell r="Q24">
            <v>99999</v>
          </cell>
          <cell r="R24">
            <v>99999</v>
          </cell>
          <cell r="S24">
            <v>99999</v>
          </cell>
        </row>
        <row r="25">
          <cell r="D25" t="str">
            <v xml:space="preserve"> </v>
          </cell>
          <cell r="H25">
            <v>99999</v>
          </cell>
          <cell r="I25">
            <v>99999</v>
          </cell>
          <cell r="J25">
            <v>99999</v>
          </cell>
          <cell r="K25">
            <v>99999</v>
          </cell>
          <cell r="L25">
            <v>99999</v>
          </cell>
          <cell r="M25">
            <v>99999</v>
          </cell>
          <cell r="N25">
            <v>99999</v>
          </cell>
          <cell r="O25">
            <v>99999</v>
          </cell>
          <cell r="P25">
            <v>99999</v>
          </cell>
          <cell r="Q25">
            <v>99999</v>
          </cell>
          <cell r="R25">
            <v>99999</v>
          </cell>
          <cell r="S25">
            <v>99999</v>
          </cell>
        </row>
        <row r="26">
          <cell r="D26" t="str">
            <v>NCAR/UM</v>
          </cell>
          <cell r="H26">
            <v>0.82</v>
          </cell>
          <cell r="I26">
            <v>0.03</v>
          </cell>
          <cell r="J26">
            <v>1.02</v>
          </cell>
          <cell r="K26">
            <v>0.03</v>
          </cell>
          <cell r="L26">
            <v>1.06</v>
          </cell>
          <cell r="M26">
            <v>0.05</v>
          </cell>
          <cell r="N26">
            <v>99999</v>
          </cell>
          <cell r="O26">
            <v>99999</v>
          </cell>
          <cell r="P26">
            <v>99999</v>
          </cell>
          <cell r="Q26">
            <v>99999</v>
          </cell>
          <cell r="R26">
            <v>99999</v>
          </cell>
          <cell r="S26">
            <v>99999</v>
          </cell>
        </row>
        <row r="27">
          <cell r="D27" t="str">
            <v xml:space="preserve"> </v>
          </cell>
          <cell r="H27">
            <v>99999</v>
          </cell>
          <cell r="I27">
            <v>99999</v>
          </cell>
          <cell r="J27">
            <v>99999</v>
          </cell>
          <cell r="K27">
            <v>99999</v>
          </cell>
          <cell r="L27">
            <v>99999</v>
          </cell>
          <cell r="M27">
            <v>99999</v>
          </cell>
          <cell r="N27">
            <v>99999</v>
          </cell>
          <cell r="O27">
            <v>99999</v>
          </cell>
          <cell r="P27">
            <v>99999</v>
          </cell>
          <cell r="Q27">
            <v>99999</v>
          </cell>
          <cell r="R27">
            <v>99999</v>
          </cell>
          <cell r="S27">
            <v>99999</v>
          </cell>
        </row>
        <row r="28">
          <cell r="D28" t="str">
            <v xml:space="preserve"> </v>
          </cell>
          <cell r="H28">
            <v>99999</v>
          </cell>
          <cell r="I28">
            <v>99999</v>
          </cell>
          <cell r="J28">
            <v>99999</v>
          </cell>
          <cell r="K28">
            <v>99999</v>
          </cell>
          <cell r="L28">
            <v>99999</v>
          </cell>
          <cell r="M28">
            <v>99999</v>
          </cell>
          <cell r="N28">
            <v>99999</v>
          </cell>
          <cell r="O28">
            <v>99999</v>
          </cell>
          <cell r="P28">
            <v>99999</v>
          </cell>
          <cell r="Q28">
            <v>99999</v>
          </cell>
          <cell r="R28">
            <v>99999</v>
          </cell>
          <cell r="S28">
            <v>99999</v>
          </cell>
        </row>
        <row r="29">
          <cell r="D29" t="str">
            <v xml:space="preserve"> </v>
          </cell>
          <cell r="H29">
            <v>99999</v>
          </cell>
          <cell r="I29">
            <v>99999</v>
          </cell>
          <cell r="J29">
            <v>99999</v>
          </cell>
          <cell r="K29">
            <v>99999</v>
          </cell>
          <cell r="L29">
            <v>99999</v>
          </cell>
          <cell r="M29">
            <v>99999</v>
          </cell>
          <cell r="N29">
            <v>99999</v>
          </cell>
          <cell r="O29">
            <v>99999</v>
          </cell>
          <cell r="P29">
            <v>99999</v>
          </cell>
          <cell r="Q29">
            <v>99999</v>
          </cell>
          <cell r="R29">
            <v>99999</v>
          </cell>
          <cell r="S29">
            <v>99999</v>
          </cell>
        </row>
        <row r="30">
          <cell r="D30" t="str">
            <v>NOAA-P</v>
          </cell>
          <cell r="H30">
            <v>1.2749999999999999</v>
          </cell>
          <cell r="I30">
            <v>2.9000000000000001E-2</v>
          </cell>
          <cell r="J30">
            <v>1.573</v>
          </cell>
          <cell r="K30">
            <v>4.2000000000000003E-2</v>
          </cell>
          <cell r="L30">
            <v>1.62</v>
          </cell>
          <cell r="M30">
            <v>3.1E-2</v>
          </cell>
          <cell r="N30">
            <v>99999</v>
          </cell>
          <cell r="O30">
            <v>99999</v>
          </cell>
          <cell r="P30">
            <v>99999</v>
          </cell>
          <cell r="Q30">
            <v>99999</v>
          </cell>
          <cell r="R30">
            <v>99999</v>
          </cell>
          <cell r="S30">
            <v>99999</v>
          </cell>
        </row>
        <row r="31">
          <cell r="D31" t="str">
            <v xml:space="preserve"> </v>
          </cell>
          <cell r="H31">
            <v>99999</v>
          </cell>
          <cell r="I31">
            <v>99999</v>
          </cell>
          <cell r="J31">
            <v>99999</v>
          </cell>
          <cell r="K31">
            <v>99999</v>
          </cell>
          <cell r="L31">
            <v>99999</v>
          </cell>
          <cell r="M31">
            <v>99999</v>
          </cell>
          <cell r="N31">
            <v>99999</v>
          </cell>
          <cell r="O31">
            <v>99999</v>
          </cell>
          <cell r="P31">
            <v>99999</v>
          </cell>
          <cell r="Q31">
            <v>99999</v>
          </cell>
          <cell r="R31">
            <v>99999</v>
          </cell>
          <cell r="S31">
            <v>99999</v>
          </cell>
        </row>
        <row r="32">
          <cell r="D32" t="str">
            <v xml:space="preserve"> </v>
          </cell>
          <cell r="H32">
            <v>99999</v>
          </cell>
          <cell r="I32">
            <v>99999</v>
          </cell>
          <cell r="J32">
            <v>99999</v>
          </cell>
          <cell r="K32">
            <v>99999</v>
          </cell>
          <cell r="L32">
            <v>99999</v>
          </cell>
          <cell r="M32">
            <v>99999</v>
          </cell>
          <cell r="N32">
            <v>99999</v>
          </cell>
          <cell r="O32">
            <v>99999</v>
          </cell>
          <cell r="P32">
            <v>99999</v>
          </cell>
          <cell r="Q32">
            <v>99999</v>
          </cell>
          <cell r="R32">
            <v>99999</v>
          </cell>
          <cell r="S32">
            <v>99999</v>
          </cell>
        </row>
        <row r="33">
          <cell r="D33" t="str">
            <v xml:space="preserve"> </v>
          </cell>
          <cell r="H33">
            <v>99999</v>
          </cell>
          <cell r="I33">
            <v>99999</v>
          </cell>
          <cell r="J33">
            <v>99999</v>
          </cell>
          <cell r="K33">
            <v>99999</v>
          </cell>
          <cell r="L33">
            <v>99999</v>
          </cell>
          <cell r="M33">
            <v>99999</v>
          </cell>
          <cell r="N33">
            <v>99999</v>
          </cell>
          <cell r="O33">
            <v>99999</v>
          </cell>
          <cell r="P33">
            <v>99999</v>
          </cell>
          <cell r="Q33">
            <v>99999</v>
          </cell>
          <cell r="R33">
            <v>99999</v>
          </cell>
          <cell r="S33">
            <v>99999</v>
          </cell>
        </row>
      </sheetData>
      <sheetData sheetId="24">
        <row r="6">
          <cell r="D6" t="str">
            <v xml:space="preserve"> </v>
          </cell>
          <cell r="H6">
            <v>99999</v>
          </cell>
          <cell r="I6">
            <v>99999</v>
          </cell>
          <cell r="J6">
            <v>99999</v>
          </cell>
          <cell r="K6">
            <v>99999</v>
          </cell>
          <cell r="L6">
            <v>99999</v>
          </cell>
          <cell r="M6">
            <v>99999</v>
          </cell>
          <cell r="N6">
            <v>99999</v>
          </cell>
          <cell r="O6">
            <v>99999</v>
          </cell>
          <cell r="P6">
            <v>99999</v>
          </cell>
          <cell r="Q6">
            <v>99999</v>
          </cell>
          <cell r="R6">
            <v>99999</v>
          </cell>
          <cell r="S6">
            <v>99999</v>
          </cell>
        </row>
        <row r="7">
          <cell r="D7" t="str">
            <v xml:space="preserve"> </v>
          </cell>
          <cell r="H7">
            <v>99999</v>
          </cell>
          <cell r="I7">
            <v>99999</v>
          </cell>
          <cell r="J7">
            <v>99999</v>
          </cell>
          <cell r="K7">
            <v>99999</v>
          </cell>
          <cell r="L7">
            <v>99999</v>
          </cell>
          <cell r="M7">
            <v>99999</v>
          </cell>
          <cell r="N7">
            <v>99999</v>
          </cell>
          <cell r="O7">
            <v>99999</v>
          </cell>
          <cell r="P7">
            <v>99999</v>
          </cell>
          <cell r="Q7">
            <v>99999</v>
          </cell>
          <cell r="R7">
            <v>99999</v>
          </cell>
          <cell r="S7">
            <v>99999</v>
          </cell>
        </row>
        <row r="8">
          <cell r="D8" t="str">
            <v xml:space="preserve"> </v>
          </cell>
          <cell r="H8">
            <v>99999</v>
          </cell>
          <cell r="I8">
            <v>99999</v>
          </cell>
          <cell r="J8">
            <v>99999</v>
          </cell>
          <cell r="K8">
            <v>99999</v>
          </cell>
          <cell r="L8">
            <v>99999</v>
          </cell>
          <cell r="M8">
            <v>99999</v>
          </cell>
          <cell r="N8">
            <v>99999</v>
          </cell>
          <cell r="O8">
            <v>99999</v>
          </cell>
          <cell r="P8">
            <v>99999</v>
          </cell>
          <cell r="Q8">
            <v>99999</v>
          </cell>
          <cell r="R8">
            <v>99999</v>
          </cell>
          <cell r="S8">
            <v>99999</v>
          </cell>
        </row>
        <row r="9">
          <cell r="D9" t="str">
            <v xml:space="preserve"> </v>
          </cell>
          <cell r="H9">
            <v>99999</v>
          </cell>
          <cell r="I9">
            <v>99999</v>
          </cell>
          <cell r="J9">
            <v>99999</v>
          </cell>
          <cell r="K9">
            <v>99999</v>
          </cell>
          <cell r="L9">
            <v>99999</v>
          </cell>
          <cell r="M9">
            <v>99999</v>
          </cell>
          <cell r="N9">
            <v>99999</v>
          </cell>
          <cell r="O9">
            <v>99999</v>
          </cell>
          <cell r="P9">
            <v>99999</v>
          </cell>
          <cell r="Q9">
            <v>99999</v>
          </cell>
          <cell r="R9">
            <v>99999</v>
          </cell>
          <cell r="S9">
            <v>99999</v>
          </cell>
        </row>
        <row r="10">
          <cell r="D10" t="str">
            <v xml:space="preserve"> </v>
          </cell>
          <cell r="H10">
            <v>99999</v>
          </cell>
          <cell r="I10">
            <v>99999</v>
          </cell>
          <cell r="J10">
            <v>99999</v>
          </cell>
          <cell r="K10">
            <v>99999</v>
          </cell>
          <cell r="L10">
            <v>99999</v>
          </cell>
          <cell r="M10">
            <v>99999</v>
          </cell>
          <cell r="N10">
            <v>99999</v>
          </cell>
          <cell r="O10">
            <v>99999</v>
          </cell>
          <cell r="P10">
            <v>99999</v>
          </cell>
          <cell r="Q10">
            <v>99999</v>
          </cell>
          <cell r="R10">
            <v>99999</v>
          </cell>
          <cell r="S10">
            <v>99999</v>
          </cell>
        </row>
        <row r="11">
          <cell r="D11" t="str">
            <v xml:space="preserve"> </v>
          </cell>
          <cell r="H11">
            <v>99999</v>
          </cell>
          <cell r="I11">
            <v>99999</v>
          </cell>
          <cell r="J11">
            <v>99999</v>
          </cell>
          <cell r="K11">
            <v>99999</v>
          </cell>
          <cell r="L11">
            <v>99999</v>
          </cell>
          <cell r="M11">
            <v>99999</v>
          </cell>
          <cell r="N11">
            <v>99999</v>
          </cell>
          <cell r="O11">
            <v>99999</v>
          </cell>
          <cell r="P11">
            <v>99999</v>
          </cell>
          <cell r="Q11">
            <v>99999</v>
          </cell>
          <cell r="R11">
            <v>99999</v>
          </cell>
          <cell r="S11">
            <v>99999</v>
          </cell>
        </row>
        <row r="12">
          <cell r="D12" t="str">
            <v xml:space="preserve"> </v>
          </cell>
          <cell r="H12">
            <v>99999</v>
          </cell>
          <cell r="I12">
            <v>99999</v>
          </cell>
          <cell r="J12">
            <v>99999</v>
          </cell>
          <cell r="K12">
            <v>99999</v>
          </cell>
          <cell r="L12">
            <v>99999</v>
          </cell>
          <cell r="M12">
            <v>99999</v>
          </cell>
          <cell r="N12">
            <v>99999</v>
          </cell>
          <cell r="O12">
            <v>99999</v>
          </cell>
          <cell r="P12">
            <v>99999</v>
          </cell>
          <cell r="Q12">
            <v>99999</v>
          </cell>
          <cell r="R12">
            <v>99999</v>
          </cell>
          <cell r="S12">
            <v>99999</v>
          </cell>
        </row>
        <row r="13">
          <cell r="D13" t="str">
            <v xml:space="preserve"> </v>
          </cell>
          <cell r="H13">
            <v>99999</v>
          </cell>
          <cell r="I13">
            <v>99999</v>
          </cell>
          <cell r="J13">
            <v>99999</v>
          </cell>
          <cell r="K13">
            <v>99999</v>
          </cell>
          <cell r="L13">
            <v>99999</v>
          </cell>
          <cell r="M13">
            <v>99999</v>
          </cell>
          <cell r="N13">
            <v>99999</v>
          </cell>
          <cell r="O13">
            <v>99999</v>
          </cell>
          <cell r="P13">
            <v>99999</v>
          </cell>
          <cell r="Q13">
            <v>99999</v>
          </cell>
          <cell r="R13">
            <v>99999</v>
          </cell>
          <cell r="S13">
            <v>99999</v>
          </cell>
        </row>
        <row r="14">
          <cell r="D14" t="str">
            <v xml:space="preserve"> </v>
          </cell>
          <cell r="H14">
            <v>99999</v>
          </cell>
          <cell r="I14">
            <v>99999</v>
          </cell>
          <cell r="J14">
            <v>99999</v>
          </cell>
          <cell r="K14">
            <v>99999</v>
          </cell>
          <cell r="L14">
            <v>99999</v>
          </cell>
          <cell r="M14">
            <v>99999</v>
          </cell>
          <cell r="N14">
            <v>99999</v>
          </cell>
          <cell r="O14">
            <v>99999</v>
          </cell>
          <cell r="P14">
            <v>99999</v>
          </cell>
          <cell r="Q14">
            <v>99999</v>
          </cell>
          <cell r="R14">
            <v>99999</v>
          </cell>
          <cell r="S14">
            <v>99999</v>
          </cell>
        </row>
        <row r="15">
          <cell r="D15" t="str">
            <v xml:space="preserve"> </v>
          </cell>
          <cell r="H15">
            <v>99999</v>
          </cell>
          <cell r="I15">
            <v>99999</v>
          </cell>
          <cell r="J15">
            <v>99999</v>
          </cell>
          <cell r="K15">
            <v>99999</v>
          </cell>
          <cell r="L15">
            <v>99999</v>
          </cell>
          <cell r="M15">
            <v>99999</v>
          </cell>
          <cell r="N15">
            <v>99999</v>
          </cell>
          <cell r="O15">
            <v>99999</v>
          </cell>
          <cell r="P15">
            <v>99999</v>
          </cell>
          <cell r="Q15">
            <v>99999</v>
          </cell>
          <cell r="R15">
            <v>99999</v>
          </cell>
          <cell r="S15">
            <v>99999</v>
          </cell>
        </row>
        <row r="16">
          <cell r="D16" t="str">
            <v xml:space="preserve"> </v>
          </cell>
          <cell r="H16">
            <v>99999</v>
          </cell>
          <cell r="I16">
            <v>99999</v>
          </cell>
          <cell r="J16">
            <v>99999</v>
          </cell>
          <cell r="K16">
            <v>99999</v>
          </cell>
          <cell r="L16">
            <v>99999</v>
          </cell>
          <cell r="M16">
            <v>99999</v>
          </cell>
          <cell r="N16">
            <v>99999</v>
          </cell>
          <cell r="O16">
            <v>99999</v>
          </cell>
          <cell r="P16">
            <v>99999</v>
          </cell>
          <cell r="Q16">
            <v>99999</v>
          </cell>
          <cell r="R16">
            <v>99999</v>
          </cell>
          <cell r="S16">
            <v>99999</v>
          </cell>
        </row>
        <row r="17">
          <cell r="H17">
            <v>99999</v>
          </cell>
          <cell r="I17">
            <v>99999</v>
          </cell>
          <cell r="J17">
            <v>99999</v>
          </cell>
          <cell r="K17">
            <v>99999</v>
          </cell>
          <cell r="L17">
            <v>99999</v>
          </cell>
          <cell r="M17">
            <v>99999</v>
          </cell>
          <cell r="N17">
            <v>99999</v>
          </cell>
          <cell r="O17">
            <v>99999</v>
          </cell>
          <cell r="P17">
            <v>99999</v>
          </cell>
          <cell r="Q17">
            <v>99999</v>
          </cell>
          <cell r="R17">
            <v>99999</v>
          </cell>
          <cell r="S17">
            <v>99999</v>
          </cell>
        </row>
        <row r="18">
          <cell r="D18" t="str">
            <v>UB-98</v>
          </cell>
          <cell r="H18">
            <v>0.111</v>
          </cell>
          <cell r="I18">
            <v>9.1000000000000004E-3</v>
          </cell>
          <cell r="J18">
            <v>0.13900000000000001</v>
          </cell>
          <cell r="K18">
            <v>1.0999999999999999E-2</v>
          </cell>
          <cell r="L18">
            <v>0.16200000000000001</v>
          </cell>
          <cell r="M18">
            <v>7.4999999999999997E-3</v>
          </cell>
          <cell r="N18">
            <v>99999</v>
          </cell>
          <cell r="O18">
            <v>99999</v>
          </cell>
          <cell r="P18">
            <v>99999</v>
          </cell>
          <cell r="Q18">
            <v>99999</v>
          </cell>
          <cell r="R18">
            <v>99999</v>
          </cell>
          <cell r="S18">
            <v>99999</v>
          </cell>
        </row>
        <row r="19">
          <cell r="H19">
            <v>99999</v>
          </cell>
          <cell r="I19">
            <v>99999</v>
          </cell>
          <cell r="J19">
            <v>99999</v>
          </cell>
          <cell r="K19">
            <v>99999</v>
          </cell>
          <cell r="L19">
            <v>99999</v>
          </cell>
          <cell r="M19">
            <v>99999</v>
          </cell>
          <cell r="N19">
            <v>99999</v>
          </cell>
          <cell r="O19">
            <v>99999</v>
          </cell>
          <cell r="P19">
            <v>99999</v>
          </cell>
          <cell r="Q19">
            <v>99999</v>
          </cell>
          <cell r="R19">
            <v>99999</v>
          </cell>
          <cell r="S19">
            <v>99999</v>
          </cell>
        </row>
        <row r="20">
          <cell r="D20" t="str">
            <v xml:space="preserve"> </v>
          </cell>
          <cell r="H20">
            <v>99999</v>
          </cell>
          <cell r="I20">
            <v>99999</v>
          </cell>
          <cell r="J20">
            <v>99999</v>
          </cell>
          <cell r="K20">
            <v>99999</v>
          </cell>
          <cell r="L20">
            <v>99999</v>
          </cell>
          <cell r="M20">
            <v>99999</v>
          </cell>
          <cell r="N20">
            <v>99999</v>
          </cell>
          <cell r="O20">
            <v>99999</v>
          </cell>
          <cell r="P20">
            <v>99999</v>
          </cell>
          <cell r="Q20">
            <v>99999</v>
          </cell>
          <cell r="R20">
            <v>99999</v>
          </cell>
          <cell r="S20">
            <v>99999</v>
          </cell>
        </row>
        <row r="21">
          <cell r="D21" t="str">
            <v xml:space="preserve"> </v>
          </cell>
          <cell r="H21">
            <v>99999</v>
          </cell>
          <cell r="I21">
            <v>99999</v>
          </cell>
          <cell r="J21">
            <v>99999</v>
          </cell>
          <cell r="K21">
            <v>99999</v>
          </cell>
          <cell r="L21">
            <v>99999</v>
          </cell>
          <cell r="M21">
            <v>99999</v>
          </cell>
          <cell r="N21">
            <v>99999</v>
          </cell>
          <cell r="O21">
            <v>99999</v>
          </cell>
          <cell r="P21">
            <v>99999</v>
          </cell>
          <cell r="Q21">
            <v>99999</v>
          </cell>
          <cell r="R21">
            <v>99999</v>
          </cell>
          <cell r="S21">
            <v>99999</v>
          </cell>
        </row>
        <row r="22">
          <cell r="D22" t="str">
            <v xml:space="preserve"> </v>
          </cell>
          <cell r="H22">
            <v>99999</v>
          </cell>
          <cell r="I22">
            <v>99999</v>
          </cell>
          <cell r="J22">
            <v>99999</v>
          </cell>
          <cell r="K22">
            <v>99999</v>
          </cell>
          <cell r="L22">
            <v>99999</v>
          </cell>
          <cell r="M22">
            <v>99999</v>
          </cell>
          <cell r="N22">
            <v>99999</v>
          </cell>
          <cell r="O22">
            <v>99999</v>
          </cell>
          <cell r="P22">
            <v>99999</v>
          </cell>
          <cell r="Q22">
            <v>99999</v>
          </cell>
          <cell r="R22">
            <v>99999</v>
          </cell>
          <cell r="S22">
            <v>99999</v>
          </cell>
        </row>
        <row r="23">
          <cell r="D23" t="str">
            <v xml:space="preserve"> </v>
          </cell>
          <cell r="H23">
            <v>99999</v>
          </cell>
          <cell r="I23">
            <v>99999</v>
          </cell>
          <cell r="J23">
            <v>99999</v>
          </cell>
          <cell r="K23">
            <v>99999</v>
          </cell>
          <cell r="L23">
            <v>99999</v>
          </cell>
          <cell r="M23">
            <v>99999</v>
          </cell>
          <cell r="N23">
            <v>99999</v>
          </cell>
          <cell r="O23">
            <v>99999</v>
          </cell>
          <cell r="P23">
            <v>99999</v>
          </cell>
          <cell r="Q23">
            <v>99999</v>
          </cell>
          <cell r="R23">
            <v>99999</v>
          </cell>
          <cell r="S23">
            <v>99999</v>
          </cell>
        </row>
        <row r="24">
          <cell r="D24" t="str">
            <v xml:space="preserve"> </v>
          </cell>
          <cell r="H24">
            <v>99999</v>
          </cell>
          <cell r="I24">
            <v>99999</v>
          </cell>
          <cell r="J24">
            <v>99999</v>
          </cell>
          <cell r="K24">
            <v>99999</v>
          </cell>
          <cell r="L24">
            <v>99999</v>
          </cell>
          <cell r="M24">
            <v>99999</v>
          </cell>
          <cell r="N24">
            <v>99999</v>
          </cell>
          <cell r="O24">
            <v>99999</v>
          </cell>
          <cell r="P24">
            <v>99999</v>
          </cell>
          <cell r="Q24">
            <v>99999</v>
          </cell>
          <cell r="R24">
            <v>99999</v>
          </cell>
          <cell r="S24">
            <v>99999</v>
          </cell>
        </row>
        <row r="25">
          <cell r="D25" t="str">
            <v xml:space="preserve"> </v>
          </cell>
          <cell r="H25">
            <v>99999</v>
          </cell>
          <cell r="I25">
            <v>99999</v>
          </cell>
          <cell r="J25">
            <v>99999</v>
          </cell>
          <cell r="K25">
            <v>99999</v>
          </cell>
          <cell r="L25">
            <v>99999</v>
          </cell>
          <cell r="M25">
            <v>99999</v>
          </cell>
          <cell r="N25">
            <v>99999</v>
          </cell>
          <cell r="O25">
            <v>99999</v>
          </cell>
          <cell r="P25">
            <v>99999</v>
          </cell>
          <cell r="Q25">
            <v>99999</v>
          </cell>
          <cell r="R25">
            <v>99999</v>
          </cell>
          <cell r="S25">
            <v>99999</v>
          </cell>
        </row>
        <row r="26">
          <cell r="D26" t="str">
            <v>NCAR/UM</v>
          </cell>
          <cell r="H26">
            <v>0.15</v>
          </cell>
          <cell r="I26">
            <v>0.01</v>
          </cell>
          <cell r="J26">
            <v>0.17</v>
          </cell>
          <cell r="K26">
            <v>0.01</v>
          </cell>
          <cell r="L26">
            <v>0.19</v>
          </cell>
          <cell r="M26">
            <v>0.01</v>
          </cell>
          <cell r="N26">
            <v>99999</v>
          </cell>
          <cell r="O26">
            <v>99999</v>
          </cell>
          <cell r="P26">
            <v>99999</v>
          </cell>
          <cell r="Q26">
            <v>99999</v>
          </cell>
          <cell r="R26">
            <v>99999</v>
          </cell>
          <cell r="S26">
            <v>99999</v>
          </cell>
        </row>
        <row r="27">
          <cell r="D27" t="str">
            <v xml:space="preserve"> </v>
          </cell>
          <cell r="H27">
            <v>99999</v>
          </cell>
          <cell r="I27">
            <v>99999</v>
          </cell>
          <cell r="J27">
            <v>99999</v>
          </cell>
          <cell r="K27">
            <v>99999</v>
          </cell>
          <cell r="L27">
            <v>99999</v>
          </cell>
          <cell r="M27">
            <v>99999</v>
          </cell>
          <cell r="N27">
            <v>99999</v>
          </cell>
          <cell r="O27">
            <v>99999</v>
          </cell>
          <cell r="P27">
            <v>99999</v>
          </cell>
          <cell r="Q27">
            <v>99999</v>
          </cell>
          <cell r="R27">
            <v>99999</v>
          </cell>
          <cell r="S27">
            <v>99999</v>
          </cell>
        </row>
        <row r="28">
          <cell r="D28" t="str">
            <v xml:space="preserve"> </v>
          </cell>
          <cell r="H28">
            <v>99999</v>
          </cell>
          <cell r="I28">
            <v>99999</v>
          </cell>
          <cell r="J28">
            <v>99999</v>
          </cell>
          <cell r="K28">
            <v>99999</v>
          </cell>
          <cell r="L28">
            <v>99999</v>
          </cell>
          <cell r="M28">
            <v>99999</v>
          </cell>
          <cell r="N28">
            <v>99999</v>
          </cell>
          <cell r="O28">
            <v>99999</v>
          </cell>
          <cell r="P28">
            <v>99999</v>
          </cell>
          <cell r="Q28">
            <v>99999</v>
          </cell>
          <cell r="R28">
            <v>99999</v>
          </cell>
          <cell r="S28">
            <v>99999</v>
          </cell>
        </row>
        <row r="29">
          <cell r="D29" t="str">
            <v xml:space="preserve"> </v>
          </cell>
          <cell r="H29">
            <v>99999</v>
          </cell>
          <cell r="I29">
            <v>99999</v>
          </cell>
          <cell r="J29">
            <v>99999</v>
          </cell>
          <cell r="K29">
            <v>99999</v>
          </cell>
          <cell r="L29">
            <v>99999</v>
          </cell>
          <cell r="M29">
            <v>99999</v>
          </cell>
          <cell r="N29">
            <v>99999</v>
          </cell>
          <cell r="O29">
            <v>99999</v>
          </cell>
          <cell r="P29">
            <v>99999</v>
          </cell>
          <cell r="Q29">
            <v>99999</v>
          </cell>
          <cell r="R29">
            <v>99999</v>
          </cell>
          <cell r="S29">
            <v>99999</v>
          </cell>
        </row>
        <row r="30">
          <cell r="D30" t="str">
            <v xml:space="preserve"> </v>
          </cell>
          <cell r="H30">
            <v>99999</v>
          </cell>
          <cell r="I30">
            <v>99999</v>
          </cell>
          <cell r="J30">
            <v>99999</v>
          </cell>
          <cell r="K30">
            <v>99999</v>
          </cell>
          <cell r="L30">
            <v>99999</v>
          </cell>
          <cell r="M30">
            <v>99999</v>
          </cell>
          <cell r="N30">
            <v>99999</v>
          </cell>
          <cell r="O30">
            <v>99999</v>
          </cell>
          <cell r="P30">
            <v>99999</v>
          </cell>
          <cell r="Q30">
            <v>99999</v>
          </cell>
          <cell r="R30">
            <v>99999</v>
          </cell>
          <cell r="S30">
            <v>99999</v>
          </cell>
        </row>
        <row r="31">
          <cell r="D31" t="str">
            <v xml:space="preserve"> </v>
          </cell>
          <cell r="H31">
            <v>99999</v>
          </cell>
          <cell r="I31">
            <v>99999</v>
          </cell>
          <cell r="J31">
            <v>99999</v>
          </cell>
          <cell r="K31">
            <v>99999</v>
          </cell>
          <cell r="L31">
            <v>99999</v>
          </cell>
          <cell r="M31">
            <v>99999</v>
          </cell>
          <cell r="N31">
            <v>99999</v>
          </cell>
          <cell r="O31">
            <v>99999</v>
          </cell>
          <cell r="P31">
            <v>99999</v>
          </cell>
          <cell r="Q31">
            <v>99999</v>
          </cell>
          <cell r="R31">
            <v>99999</v>
          </cell>
          <cell r="S31">
            <v>99999</v>
          </cell>
        </row>
        <row r="32">
          <cell r="D32" t="str">
            <v xml:space="preserve"> </v>
          </cell>
          <cell r="H32">
            <v>99999</v>
          </cell>
          <cell r="I32">
            <v>99999</v>
          </cell>
          <cell r="J32">
            <v>99999</v>
          </cell>
          <cell r="K32">
            <v>99999</v>
          </cell>
          <cell r="L32">
            <v>99999</v>
          </cell>
          <cell r="M32">
            <v>99999</v>
          </cell>
          <cell r="N32">
            <v>99999</v>
          </cell>
          <cell r="O32">
            <v>99999</v>
          </cell>
          <cell r="P32">
            <v>99999</v>
          </cell>
          <cell r="Q32">
            <v>99999</v>
          </cell>
          <cell r="R32">
            <v>99999</v>
          </cell>
          <cell r="S32">
            <v>99999</v>
          </cell>
        </row>
        <row r="33">
          <cell r="D33" t="str">
            <v xml:space="preserve"> </v>
          </cell>
          <cell r="H33">
            <v>99999</v>
          </cell>
          <cell r="I33">
            <v>99999</v>
          </cell>
          <cell r="J33">
            <v>99999</v>
          </cell>
          <cell r="K33">
            <v>99999</v>
          </cell>
          <cell r="L33">
            <v>99999</v>
          </cell>
          <cell r="M33">
            <v>99999</v>
          </cell>
          <cell r="N33">
            <v>99999</v>
          </cell>
          <cell r="O33">
            <v>99999</v>
          </cell>
          <cell r="P33">
            <v>99999</v>
          </cell>
          <cell r="Q33">
            <v>99999</v>
          </cell>
          <cell r="R33">
            <v>99999</v>
          </cell>
          <cell r="S33">
            <v>99999</v>
          </cell>
        </row>
      </sheetData>
      <sheetData sheetId="25">
        <row r="6">
          <cell r="D6" t="str">
            <v>NOAA-08</v>
          </cell>
          <cell r="H6">
            <v>76.60235999999999</v>
          </cell>
          <cell r="I6">
            <v>0.21912000000000001</v>
          </cell>
          <cell r="J6">
            <v>95.337119999999999</v>
          </cell>
          <cell r="K6">
            <v>0.20915999999999998</v>
          </cell>
          <cell r="L6">
            <v>94.91879999999999</v>
          </cell>
          <cell r="M6">
            <v>0.18923999999999999</v>
          </cell>
          <cell r="N6">
            <v>76.194000000000003</v>
          </cell>
          <cell r="O6">
            <v>0.23904</v>
          </cell>
          <cell r="P6">
            <v>95.347080000000005</v>
          </cell>
          <cell r="Q6">
            <v>0.28883999999999999</v>
          </cell>
          <cell r="R6">
            <v>94.520400000000009</v>
          </cell>
          <cell r="S6">
            <v>0.17927999999999999</v>
          </cell>
        </row>
        <row r="7">
          <cell r="D7" t="str">
            <v xml:space="preserve"> </v>
          </cell>
          <cell r="H7">
            <v>99999</v>
          </cell>
          <cell r="I7">
            <v>99999</v>
          </cell>
          <cell r="J7">
            <v>99999</v>
          </cell>
          <cell r="K7">
            <v>99999</v>
          </cell>
          <cell r="L7">
            <v>99999</v>
          </cell>
          <cell r="M7">
            <v>99999</v>
          </cell>
          <cell r="N7">
            <v>99999</v>
          </cell>
          <cell r="O7">
            <v>99999</v>
          </cell>
          <cell r="P7">
            <v>99999</v>
          </cell>
          <cell r="Q7">
            <v>99999</v>
          </cell>
          <cell r="R7">
            <v>99999</v>
          </cell>
          <cell r="S7">
            <v>99999</v>
          </cell>
        </row>
        <row r="8">
          <cell r="D8" t="str">
            <v>SIO-05</v>
          </cell>
          <cell r="H8">
            <v>99999</v>
          </cell>
          <cell r="I8">
            <v>99999</v>
          </cell>
          <cell r="J8">
            <v>92.74</v>
          </cell>
          <cell r="K8">
            <v>0.17</v>
          </cell>
          <cell r="L8">
            <v>92.37</v>
          </cell>
          <cell r="M8">
            <v>0.27</v>
          </cell>
          <cell r="N8">
            <v>99999</v>
          </cell>
          <cell r="O8">
            <v>99999</v>
          </cell>
          <cell r="P8">
            <v>99999</v>
          </cell>
          <cell r="Q8">
            <v>99999</v>
          </cell>
          <cell r="R8">
            <v>99999</v>
          </cell>
          <cell r="S8">
            <v>99999</v>
          </cell>
        </row>
        <row r="9">
          <cell r="D9" t="str">
            <v>SIO-05</v>
          </cell>
          <cell r="H9">
            <v>73.87</v>
          </cell>
          <cell r="I9">
            <v>0.18</v>
          </cell>
          <cell r="J9">
            <v>92.32</v>
          </cell>
          <cell r="K9">
            <v>0.62</v>
          </cell>
          <cell r="L9">
            <v>91.99</v>
          </cell>
          <cell r="M9">
            <v>0.12</v>
          </cell>
          <cell r="N9">
            <v>99999</v>
          </cell>
          <cell r="O9">
            <v>99999</v>
          </cell>
          <cell r="P9">
            <v>99999</v>
          </cell>
          <cell r="Q9">
            <v>99999</v>
          </cell>
          <cell r="R9">
            <v>99999</v>
          </cell>
          <cell r="S9">
            <v>99999</v>
          </cell>
        </row>
        <row r="10">
          <cell r="D10" t="str">
            <v>NOAA-08</v>
          </cell>
          <cell r="H10">
            <v>99999</v>
          </cell>
          <cell r="I10">
            <v>99999</v>
          </cell>
          <cell r="J10">
            <v>99999</v>
          </cell>
          <cell r="K10">
            <v>99999</v>
          </cell>
          <cell r="L10">
            <v>99999</v>
          </cell>
          <cell r="M10">
            <v>99999</v>
          </cell>
          <cell r="N10">
            <v>102.3888</v>
          </cell>
          <cell r="O10">
            <v>3.7847999999999997</v>
          </cell>
          <cell r="P10">
            <v>124.10159999999999</v>
          </cell>
          <cell r="Q10">
            <v>1.0956000000000001</v>
          </cell>
          <cell r="R10">
            <v>129.77880000000002</v>
          </cell>
          <cell r="S10">
            <v>0.89639999999999997</v>
          </cell>
        </row>
        <row r="11">
          <cell r="D11" t="str">
            <v xml:space="preserve"> </v>
          </cell>
          <cell r="H11">
            <v>99999</v>
          </cell>
          <cell r="I11">
            <v>99999</v>
          </cell>
          <cell r="J11">
            <v>99999</v>
          </cell>
          <cell r="K11">
            <v>99999</v>
          </cell>
          <cell r="L11">
            <v>99999</v>
          </cell>
          <cell r="M11">
            <v>99999</v>
          </cell>
          <cell r="N11">
            <v>99999</v>
          </cell>
          <cell r="O11">
            <v>99999</v>
          </cell>
          <cell r="P11">
            <v>99999</v>
          </cell>
          <cell r="Q11">
            <v>99999</v>
          </cell>
          <cell r="R11">
            <v>99999</v>
          </cell>
          <cell r="S11">
            <v>99999</v>
          </cell>
        </row>
        <row r="12">
          <cell r="D12" t="str">
            <v xml:space="preserve"> </v>
          </cell>
          <cell r="H12">
            <v>99999</v>
          </cell>
          <cell r="I12">
            <v>99999</v>
          </cell>
          <cell r="J12">
            <v>99999</v>
          </cell>
          <cell r="K12">
            <v>99999</v>
          </cell>
          <cell r="L12">
            <v>99999</v>
          </cell>
          <cell r="M12">
            <v>99999</v>
          </cell>
          <cell r="N12">
            <v>99999</v>
          </cell>
          <cell r="O12">
            <v>99999</v>
          </cell>
          <cell r="P12">
            <v>99999</v>
          </cell>
          <cell r="Q12">
            <v>99999</v>
          </cell>
          <cell r="R12">
            <v>99999</v>
          </cell>
          <cell r="S12">
            <v>99999</v>
          </cell>
        </row>
        <row r="13">
          <cell r="D13" t="str">
            <v>SIO-05</v>
          </cell>
          <cell r="H13">
            <v>99999</v>
          </cell>
          <cell r="I13">
            <v>99999</v>
          </cell>
          <cell r="J13">
            <v>99999</v>
          </cell>
          <cell r="K13">
            <v>99999</v>
          </cell>
          <cell r="L13">
            <v>99999</v>
          </cell>
          <cell r="M13">
            <v>99999</v>
          </cell>
          <cell r="N13">
            <v>73.099999999999994</v>
          </cell>
          <cell r="O13">
            <v>0.69</v>
          </cell>
          <cell r="P13">
            <v>91.8</v>
          </cell>
          <cell r="Q13">
            <v>1.1399999999999999</v>
          </cell>
          <cell r="R13">
            <v>90.06</v>
          </cell>
          <cell r="S13">
            <v>0.92</v>
          </cell>
        </row>
        <row r="14">
          <cell r="D14" t="str">
            <v>NOAA-08</v>
          </cell>
          <cell r="H14">
            <v>99999</v>
          </cell>
          <cell r="I14">
            <v>99999</v>
          </cell>
          <cell r="J14">
            <v>99999</v>
          </cell>
          <cell r="K14">
            <v>99999</v>
          </cell>
          <cell r="L14">
            <v>99999</v>
          </cell>
          <cell r="M14">
            <v>99999</v>
          </cell>
          <cell r="N14">
            <v>75.795599999999993</v>
          </cell>
          <cell r="O14">
            <v>0.68723999999999996</v>
          </cell>
          <cell r="P14">
            <v>95.21759999999999</v>
          </cell>
          <cell r="Q14">
            <v>1.13544</v>
          </cell>
          <cell r="R14">
            <v>93.375</v>
          </cell>
          <cell r="S14">
            <v>0.91632000000000002</v>
          </cell>
        </row>
        <row r="15">
          <cell r="D15" t="str">
            <v>NIST-04</v>
          </cell>
          <cell r="H15">
            <v>99999</v>
          </cell>
          <cell r="I15">
            <v>99999</v>
          </cell>
          <cell r="J15">
            <v>99999</v>
          </cell>
          <cell r="K15">
            <v>99999</v>
          </cell>
          <cell r="L15">
            <v>99999</v>
          </cell>
          <cell r="M15">
            <v>99999</v>
          </cell>
          <cell r="N15">
            <v>78.3</v>
          </cell>
          <cell r="O15">
            <v>1.6</v>
          </cell>
          <cell r="P15">
            <v>97.1</v>
          </cell>
          <cell r="Q15">
            <v>2</v>
          </cell>
          <cell r="R15">
            <v>96.9</v>
          </cell>
          <cell r="S15">
            <v>2</v>
          </cell>
        </row>
        <row r="16">
          <cell r="D16" t="str">
            <v xml:space="preserve"> </v>
          </cell>
          <cell r="H16">
            <v>99999</v>
          </cell>
          <cell r="I16">
            <v>99999</v>
          </cell>
          <cell r="J16">
            <v>99999</v>
          </cell>
          <cell r="K16">
            <v>99999</v>
          </cell>
          <cell r="L16">
            <v>99999</v>
          </cell>
          <cell r="M16">
            <v>99999</v>
          </cell>
          <cell r="N16">
            <v>99999</v>
          </cell>
          <cell r="O16">
            <v>99999</v>
          </cell>
          <cell r="P16">
            <v>99999</v>
          </cell>
          <cell r="Q16">
            <v>99999</v>
          </cell>
          <cell r="R16">
            <v>99999</v>
          </cell>
          <cell r="S16">
            <v>99999</v>
          </cell>
        </row>
        <row r="17">
          <cell r="D17" t="str">
            <v>SIO-05</v>
          </cell>
          <cell r="H17">
            <v>74.709999999999994</v>
          </cell>
          <cell r="I17">
            <v>0.1</v>
          </cell>
          <cell r="J17">
            <v>93.21</v>
          </cell>
          <cell r="K17">
            <v>0.16</v>
          </cell>
          <cell r="L17">
            <v>92.42</v>
          </cell>
          <cell r="M17">
            <v>0.2</v>
          </cell>
          <cell r="N17">
            <v>99999</v>
          </cell>
          <cell r="O17">
            <v>99999</v>
          </cell>
          <cell r="P17">
            <v>99999</v>
          </cell>
          <cell r="Q17">
            <v>99999</v>
          </cell>
          <cell r="R17">
            <v>99999</v>
          </cell>
          <cell r="S17">
            <v>99999</v>
          </cell>
        </row>
        <row r="18">
          <cell r="D18" t="str">
            <v>SIO-05</v>
          </cell>
          <cell r="H18">
            <v>74.069999999999993</v>
          </cell>
          <cell r="I18">
            <v>0.49</v>
          </cell>
          <cell r="J18">
            <v>91.73</v>
          </cell>
          <cell r="K18">
            <v>0.69</v>
          </cell>
          <cell r="L18">
            <v>91.07</v>
          </cell>
          <cell r="M18">
            <v>0.87</v>
          </cell>
          <cell r="N18">
            <v>99999</v>
          </cell>
          <cell r="O18">
            <v>99999</v>
          </cell>
          <cell r="P18">
            <v>99999</v>
          </cell>
          <cell r="Q18">
            <v>99999</v>
          </cell>
          <cell r="R18">
            <v>99999</v>
          </cell>
          <cell r="S18">
            <v>99999</v>
          </cell>
        </row>
        <row r="19">
          <cell r="D19" t="str">
            <v xml:space="preserve"> </v>
          </cell>
          <cell r="H19">
            <v>99999</v>
          </cell>
          <cell r="I19">
            <v>99999</v>
          </cell>
          <cell r="J19">
            <v>99999</v>
          </cell>
          <cell r="K19">
            <v>99999</v>
          </cell>
          <cell r="L19">
            <v>99999</v>
          </cell>
          <cell r="M19">
            <v>99999</v>
          </cell>
          <cell r="N19">
            <v>99999</v>
          </cell>
          <cell r="O19">
            <v>99999</v>
          </cell>
          <cell r="P19">
            <v>99999</v>
          </cell>
          <cell r="Q19">
            <v>99999</v>
          </cell>
          <cell r="R19">
            <v>99999</v>
          </cell>
          <cell r="S19">
            <v>99999</v>
          </cell>
        </row>
        <row r="20">
          <cell r="D20" t="str">
            <v xml:space="preserve"> </v>
          </cell>
          <cell r="H20">
            <v>99999</v>
          </cell>
          <cell r="I20">
            <v>99999</v>
          </cell>
          <cell r="J20">
            <v>99999</v>
          </cell>
          <cell r="K20">
            <v>99999</v>
          </cell>
          <cell r="L20">
            <v>99999</v>
          </cell>
          <cell r="M20">
            <v>99999</v>
          </cell>
          <cell r="N20">
            <v>99999</v>
          </cell>
          <cell r="O20">
            <v>99999</v>
          </cell>
          <cell r="P20">
            <v>99999</v>
          </cell>
          <cell r="Q20">
            <v>99999</v>
          </cell>
          <cell r="R20">
            <v>99999</v>
          </cell>
          <cell r="S20">
            <v>99999</v>
          </cell>
        </row>
        <row r="21">
          <cell r="D21" t="str">
            <v>SIO-05</v>
          </cell>
          <cell r="H21">
            <v>99999</v>
          </cell>
          <cell r="I21">
            <v>99999</v>
          </cell>
          <cell r="J21">
            <v>99999</v>
          </cell>
          <cell r="K21">
            <v>99999</v>
          </cell>
          <cell r="L21">
            <v>99999</v>
          </cell>
          <cell r="M21">
            <v>99999</v>
          </cell>
          <cell r="N21">
            <v>68</v>
          </cell>
          <cell r="O21">
            <v>0.15</v>
          </cell>
          <cell r="P21">
            <v>84.3</v>
          </cell>
          <cell r="Q21">
            <v>0.6</v>
          </cell>
          <cell r="R21">
            <v>84.4</v>
          </cell>
          <cell r="S21">
            <v>0.6</v>
          </cell>
        </row>
        <row r="22">
          <cell r="D22" t="str">
            <v xml:space="preserve"> </v>
          </cell>
          <cell r="H22">
            <v>99999</v>
          </cell>
          <cell r="I22">
            <v>99999</v>
          </cell>
          <cell r="J22">
            <v>99999</v>
          </cell>
          <cell r="K22">
            <v>99999</v>
          </cell>
          <cell r="L22">
            <v>99999</v>
          </cell>
          <cell r="M22">
            <v>99999</v>
          </cell>
          <cell r="N22">
            <v>99999</v>
          </cell>
          <cell r="O22">
            <v>99999</v>
          </cell>
          <cell r="P22">
            <v>99999</v>
          </cell>
          <cell r="Q22">
            <v>99999</v>
          </cell>
          <cell r="R22">
            <v>99999</v>
          </cell>
          <cell r="S22">
            <v>99999</v>
          </cell>
        </row>
        <row r="23">
          <cell r="D23" t="str">
            <v>NOAA-08</v>
          </cell>
          <cell r="H23">
            <v>99999</v>
          </cell>
          <cell r="I23">
            <v>99999</v>
          </cell>
          <cell r="J23">
            <v>99999</v>
          </cell>
          <cell r="K23">
            <v>99999</v>
          </cell>
          <cell r="L23">
            <v>99999</v>
          </cell>
          <cell r="M23">
            <v>99999</v>
          </cell>
          <cell r="N23">
            <v>99999</v>
          </cell>
          <cell r="O23">
            <v>99999</v>
          </cell>
          <cell r="P23">
            <v>94.590119999999999</v>
          </cell>
          <cell r="Q23">
            <v>0.27888000000000002</v>
          </cell>
          <cell r="R23">
            <v>99999</v>
          </cell>
          <cell r="S23">
            <v>99999</v>
          </cell>
        </row>
        <row r="24">
          <cell r="D24" t="str">
            <v xml:space="preserve"> </v>
          </cell>
          <cell r="H24">
            <v>99999</v>
          </cell>
          <cell r="I24">
            <v>99999</v>
          </cell>
          <cell r="J24">
            <v>99999</v>
          </cell>
          <cell r="K24">
            <v>99999</v>
          </cell>
          <cell r="L24">
            <v>99999</v>
          </cell>
          <cell r="M24">
            <v>99999</v>
          </cell>
          <cell r="N24">
            <v>99999</v>
          </cell>
          <cell r="O24">
            <v>99999</v>
          </cell>
          <cell r="P24">
            <v>99999</v>
          </cell>
          <cell r="Q24">
            <v>99999</v>
          </cell>
          <cell r="R24">
            <v>99999</v>
          </cell>
          <cell r="S24">
            <v>99999</v>
          </cell>
        </row>
        <row r="25">
          <cell r="D25" t="str">
            <v>SIO-05</v>
          </cell>
          <cell r="H25">
            <v>99999</v>
          </cell>
          <cell r="I25">
            <v>99999</v>
          </cell>
          <cell r="J25">
            <v>99999</v>
          </cell>
          <cell r="K25">
            <v>99999</v>
          </cell>
          <cell r="L25">
            <v>99999</v>
          </cell>
          <cell r="M25">
            <v>99999</v>
          </cell>
          <cell r="N25">
            <v>69.56</v>
          </cell>
          <cell r="O25">
            <v>1.6</v>
          </cell>
          <cell r="P25">
            <v>89.68</v>
          </cell>
          <cell r="Q25">
            <v>0.82</v>
          </cell>
          <cell r="R25">
            <v>89.83</v>
          </cell>
          <cell r="S25">
            <v>2.16</v>
          </cell>
        </row>
        <row r="26">
          <cell r="D26" t="str">
            <v>NCAR/UM</v>
          </cell>
          <cell r="H26">
            <v>73.599999999999994</v>
          </cell>
          <cell r="I26">
            <v>0.4</v>
          </cell>
          <cell r="J26">
            <v>92.9</v>
          </cell>
          <cell r="K26">
            <v>0.6</v>
          </cell>
          <cell r="L26">
            <v>92.2</v>
          </cell>
          <cell r="M26">
            <v>0.3</v>
          </cell>
          <cell r="N26">
            <v>99999</v>
          </cell>
          <cell r="O26">
            <v>99999</v>
          </cell>
          <cell r="P26">
            <v>99999</v>
          </cell>
          <cell r="Q26">
            <v>99999</v>
          </cell>
          <cell r="R26">
            <v>99999</v>
          </cell>
          <cell r="S26">
            <v>99999</v>
          </cell>
        </row>
        <row r="27">
          <cell r="D27" t="str">
            <v xml:space="preserve"> </v>
          </cell>
          <cell r="H27">
            <v>99999</v>
          </cell>
          <cell r="I27">
            <v>99999</v>
          </cell>
          <cell r="J27">
            <v>99999</v>
          </cell>
          <cell r="K27">
            <v>99999</v>
          </cell>
          <cell r="L27">
            <v>99999</v>
          </cell>
          <cell r="M27">
            <v>99999</v>
          </cell>
          <cell r="N27">
            <v>99999</v>
          </cell>
          <cell r="O27">
            <v>99999</v>
          </cell>
          <cell r="P27">
            <v>99999</v>
          </cell>
          <cell r="Q27">
            <v>99999</v>
          </cell>
          <cell r="R27">
            <v>99999</v>
          </cell>
          <cell r="S27">
            <v>99999</v>
          </cell>
        </row>
        <row r="28">
          <cell r="D28" t="str">
            <v xml:space="preserve"> </v>
          </cell>
          <cell r="H28">
            <v>99999</v>
          </cell>
          <cell r="I28">
            <v>99999</v>
          </cell>
          <cell r="J28">
            <v>99999</v>
          </cell>
          <cell r="K28">
            <v>99999</v>
          </cell>
          <cell r="L28">
            <v>99999</v>
          </cell>
          <cell r="M28">
            <v>99999</v>
          </cell>
          <cell r="N28">
            <v>99999</v>
          </cell>
          <cell r="O28">
            <v>99999</v>
          </cell>
          <cell r="P28">
            <v>99999</v>
          </cell>
          <cell r="Q28">
            <v>99999</v>
          </cell>
          <cell r="R28">
            <v>99999</v>
          </cell>
          <cell r="S28">
            <v>99999</v>
          </cell>
        </row>
        <row r="29">
          <cell r="D29" t="str">
            <v>SIO-05</v>
          </cell>
          <cell r="H29">
            <v>74.73</v>
          </cell>
          <cell r="I29">
            <v>0.15</v>
          </cell>
          <cell r="J29">
            <v>92.9</v>
          </cell>
          <cell r="K29">
            <v>0.19</v>
          </cell>
          <cell r="L29">
            <v>92.53</v>
          </cell>
          <cell r="M29">
            <v>0.14000000000000001</v>
          </cell>
          <cell r="N29">
            <v>99999</v>
          </cell>
          <cell r="O29">
            <v>99999</v>
          </cell>
          <cell r="P29">
            <v>99999</v>
          </cell>
          <cell r="Q29">
            <v>99999</v>
          </cell>
          <cell r="R29">
            <v>99999</v>
          </cell>
          <cell r="S29">
            <v>99999</v>
          </cell>
        </row>
        <row r="30">
          <cell r="D30" t="str">
            <v>SIO-05</v>
          </cell>
          <cell r="H30">
            <v>73.656000000000006</v>
          </cell>
          <cell r="I30">
            <v>0.56100000000000005</v>
          </cell>
          <cell r="J30">
            <v>90.79</v>
          </cell>
          <cell r="K30">
            <v>0.64500000000000002</v>
          </cell>
          <cell r="L30">
            <v>91.224000000000004</v>
          </cell>
          <cell r="M30">
            <v>0.53900000000000003</v>
          </cell>
          <cell r="N30">
            <v>99999</v>
          </cell>
          <cell r="O30">
            <v>99999</v>
          </cell>
          <cell r="P30">
            <v>99999</v>
          </cell>
          <cell r="Q30">
            <v>99999</v>
          </cell>
          <cell r="R30">
            <v>99999</v>
          </cell>
          <cell r="S30">
            <v>99999</v>
          </cell>
        </row>
        <row r="31">
          <cell r="D31" t="str">
            <v xml:space="preserve"> </v>
          </cell>
          <cell r="H31">
            <v>99999</v>
          </cell>
          <cell r="I31">
            <v>99999</v>
          </cell>
          <cell r="J31">
            <v>99999</v>
          </cell>
          <cell r="K31">
            <v>99999</v>
          </cell>
          <cell r="L31">
            <v>99999</v>
          </cell>
          <cell r="M31">
            <v>99999</v>
          </cell>
          <cell r="N31">
            <v>99999</v>
          </cell>
          <cell r="O31">
            <v>99999</v>
          </cell>
          <cell r="P31">
            <v>99999</v>
          </cell>
          <cell r="Q31">
            <v>99999</v>
          </cell>
          <cell r="R31">
            <v>99999</v>
          </cell>
          <cell r="S31">
            <v>99999</v>
          </cell>
        </row>
        <row r="32">
          <cell r="D32" t="str">
            <v>UCI-2</v>
          </cell>
          <cell r="H32">
            <v>75.62</v>
          </cell>
          <cell r="I32">
            <v>0.51</v>
          </cell>
          <cell r="J32">
            <v>94.72</v>
          </cell>
          <cell r="K32">
            <v>0.48</v>
          </cell>
          <cell r="L32">
            <v>94.48</v>
          </cell>
          <cell r="M32">
            <v>0.82</v>
          </cell>
          <cell r="N32">
            <v>99999</v>
          </cell>
          <cell r="O32">
            <v>99999</v>
          </cell>
          <cell r="P32">
            <v>99999</v>
          </cell>
          <cell r="Q32">
            <v>99999</v>
          </cell>
          <cell r="R32">
            <v>99999</v>
          </cell>
          <cell r="S32">
            <v>99999</v>
          </cell>
        </row>
        <row r="33">
          <cell r="D33" t="str">
            <v>NOAA-08</v>
          </cell>
          <cell r="H33">
            <v>76.921080000000003</v>
          </cell>
          <cell r="I33">
            <v>0.21912000000000001</v>
          </cell>
          <cell r="J33">
            <v>95.426760000000002</v>
          </cell>
          <cell r="K33">
            <v>0.249</v>
          </cell>
          <cell r="L33">
            <v>94.998480000000001</v>
          </cell>
          <cell r="M33">
            <v>0.35855999999999999</v>
          </cell>
          <cell r="N33">
            <v>76.184039999999996</v>
          </cell>
          <cell r="O33">
            <v>0.37847999999999998</v>
          </cell>
          <cell r="P33">
            <v>95.496479999999991</v>
          </cell>
          <cell r="Q33">
            <v>0.14940000000000001</v>
          </cell>
          <cell r="R33">
            <v>94.530360000000002</v>
          </cell>
          <cell r="S33">
            <v>0.19920000000000002</v>
          </cell>
        </row>
      </sheetData>
      <sheetData sheetId="26">
        <row r="6">
          <cell r="D6" t="str">
            <v>NOAA-03</v>
          </cell>
          <cell r="H6">
            <v>18.989999999999998</v>
          </cell>
          <cell r="I6">
            <v>0.16</v>
          </cell>
          <cell r="J6">
            <v>23.38</v>
          </cell>
          <cell r="K6">
            <v>0.1</v>
          </cell>
          <cell r="L6">
            <v>22.03</v>
          </cell>
          <cell r="M6">
            <v>0.09</v>
          </cell>
          <cell r="N6">
            <v>17.57</v>
          </cell>
          <cell r="O6">
            <v>0.14000000000000001</v>
          </cell>
          <cell r="P6">
            <v>23.39</v>
          </cell>
          <cell r="Q6">
            <v>0.13</v>
          </cell>
          <cell r="R6">
            <v>22.45</v>
          </cell>
          <cell r="S6">
            <v>0.11</v>
          </cell>
        </row>
        <row r="7">
          <cell r="D7" t="str">
            <v>NOAA-03</v>
          </cell>
          <cell r="H7">
            <v>18.38</v>
          </cell>
          <cell r="I7">
            <v>0.11</v>
          </cell>
          <cell r="J7">
            <v>23.03</v>
          </cell>
          <cell r="K7">
            <v>0.08</v>
          </cell>
          <cell r="L7">
            <v>21.57</v>
          </cell>
          <cell r="M7">
            <v>0.05</v>
          </cell>
          <cell r="N7">
            <v>17.09</v>
          </cell>
          <cell r="O7">
            <v>0.09</v>
          </cell>
          <cell r="P7">
            <v>22.98</v>
          </cell>
          <cell r="Q7">
            <v>0.01</v>
          </cell>
          <cell r="R7">
            <v>21.97</v>
          </cell>
          <cell r="S7">
            <v>0.06</v>
          </cell>
        </row>
        <row r="8">
          <cell r="D8" t="str">
            <v>SIO-05</v>
          </cell>
          <cell r="H8">
            <v>18.100000000000001</v>
          </cell>
          <cell r="I8">
            <v>0.18</v>
          </cell>
          <cell r="J8">
            <v>22.26</v>
          </cell>
          <cell r="K8">
            <v>0.18</v>
          </cell>
          <cell r="L8">
            <v>20.7</v>
          </cell>
          <cell r="M8">
            <v>0.08</v>
          </cell>
          <cell r="N8">
            <v>99999</v>
          </cell>
          <cell r="O8">
            <v>99999</v>
          </cell>
          <cell r="P8">
            <v>99999</v>
          </cell>
          <cell r="Q8">
            <v>99999</v>
          </cell>
          <cell r="R8">
            <v>99999</v>
          </cell>
          <cell r="S8">
            <v>99999</v>
          </cell>
        </row>
        <row r="9">
          <cell r="D9" t="str">
            <v>SIO-05</v>
          </cell>
          <cell r="H9">
            <v>18.32</v>
          </cell>
          <cell r="I9">
            <v>0.12</v>
          </cell>
          <cell r="J9">
            <v>22.82</v>
          </cell>
          <cell r="K9">
            <v>0.19</v>
          </cell>
          <cell r="L9">
            <v>21.41</v>
          </cell>
          <cell r="M9">
            <v>0.11</v>
          </cell>
          <cell r="N9">
            <v>99999</v>
          </cell>
          <cell r="O9">
            <v>99999</v>
          </cell>
          <cell r="P9">
            <v>99999</v>
          </cell>
          <cell r="Q9">
            <v>99999</v>
          </cell>
          <cell r="R9">
            <v>99999</v>
          </cell>
          <cell r="S9">
            <v>99999</v>
          </cell>
        </row>
        <row r="10">
          <cell r="D10" t="str">
            <v>NOAA-03</v>
          </cell>
          <cell r="H10">
            <v>99999</v>
          </cell>
          <cell r="I10">
            <v>99999</v>
          </cell>
          <cell r="J10">
            <v>99999</v>
          </cell>
          <cell r="K10">
            <v>99999</v>
          </cell>
          <cell r="L10">
            <v>99999</v>
          </cell>
          <cell r="M10">
            <v>99999</v>
          </cell>
          <cell r="N10">
            <v>29.9</v>
          </cell>
          <cell r="O10">
            <v>3</v>
          </cell>
          <cell r="P10">
            <v>41.6</v>
          </cell>
          <cell r="Q10">
            <v>2.5</v>
          </cell>
          <cell r="R10">
            <v>87.5</v>
          </cell>
          <cell r="S10">
            <v>0.7</v>
          </cell>
        </row>
        <row r="11">
          <cell r="D11" t="str">
            <v xml:space="preserve"> </v>
          </cell>
          <cell r="H11">
            <v>99999</v>
          </cell>
          <cell r="I11">
            <v>99999</v>
          </cell>
          <cell r="J11">
            <v>99999</v>
          </cell>
          <cell r="K11">
            <v>99999</v>
          </cell>
          <cell r="L11">
            <v>99999</v>
          </cell>
          <cell r="M11">
            <v>99999</v>
          </cell>
          <cell r="N11">
            <v>99999</v>
          </cell>
          <cell r="O11">
            <v>99999</v>
          </cell>
          <cell r="P11">
            <v>99999</v>
          </cell>
          <cell r="Q11">
            <v>99999</v>
          </cell>
          <cell r="R11">
            <v>99999</v>
          </cell>
          <cell r="S11">
            <v>99999</v>
          </cell>
        </row>
        <row r="12">
          <cell r="D12" t="str">
            <v xml:space="preserve"> </v>
          </cell>
          <cell r="H12">
            <v>99999</v>
          </cell>
          <cell r="I12">
            <v>99999</v>
          </cell>
          <cell r="J12">
            <v>99999</v>
          </cell>
          <cell r="K12">
            <v>99999</v>
          </cell>
          <cell r="L12">
            <v>99999</v>
          </cell>
          <cell r="M12">
            <v>99999</v>
          </cell>
          <cell r="N12">
            <v>99999</v>
          </cell>
          <cell r="O12">
            <v>99999</v>
          </cell>
          <cell r="P12">
            <v>99999</v>
          </cell>
          <cell r="Q12">
            <v>99999</v>
          </cell>
          <cell r="R12">
            <v>99999</v>
          </cell>
          <cell r="S12">
            <v>99999</v>
          </cell>
        </row>
        <row r="13">
          <cell r="D13" t="str">
            <v>SIO-05</v>
          </cell>
          <cell r="H13">
            <v>99999</v>
          </cell>
          <cell r="I13">
            <v>99999</v>
          </cell>
          <cell r="J13">
            <v>99999</v>
          </cell>
          <cell r="K13">
            <v>99999</v>
          </cell>
          <cell r="L13">
            <v>99999</v>
          </cell>
          <cell r="M13">
            <v>99999</v>
          </cell>
          <cell r="N13">
            <v>14.04</v>
          </cell>
          <cell r="O13">
            <v>0.72</v>
          </cell>
          <cell r="P13">
            <v>20.45</v>
          </cell>
          <cell r="Q13">
            <v>0.84</v>
          </cell>
          <cell r="R13">
            <v>19.43</v>
          </cell>
          <cell r="S13">
            <v>0.87</v>
          </cell>
        </row>
        <row r="14">
          <cell r="D14" t="str">
            <v>NOAA-03</v>
          </cell>
          <cell r="H14">
            <v>99999</v>
          </cell>
          <cell r="I14">
            <v>99999</v>
          </cell>
          <cell r="J14">
            <v>99999</v>
          </cell>
          <cell r="K14">
            <v>99999</v>
          </cell>
          <cell r="L14">
            <v>99999</v>
          </cell>
          <cell r="M14">
            <v>99999</v>
          </cell>
          <cell r="N14">
            <v>14.36</v>
          </cell>
          <cell r="O14">
            <v>0.72</v>
          </cell>
          <cell r="P14">
            <v>20.91</v>
          </cell>
          <cell r="Q14">
            <v>0.84</v>
          </cell>
          <cell r="R14">
            <v>19.87</v>
          </cell>
          <cell r="S14">
            <v>0.87</v>
          </cell>
        </row>
        <row r="15">
          <cell r="D15" t="str">
            <v>NIST-04</v>
          </cell>
          <cell r="H15">
            <v>99999</v>
          </cell>
          <cell r="I15">
            <v>99999</v>
          </cell>
          <cell r="J15">
            <v>99999</v>
          </cell>
          <cell r="K15">
            <v>99999</v>
          </cell>
          <cell r="L15">
            <v>99999</v>
          </cell>
          <cell r="M15">
            <v>99999</v>
          </cell>
          <cell r="N15">
            <v>19</v>
          </cell>
          <cell r="O15">
            <v>0.9</v>
          </cell>
          <cell r="P15">
            <v>23.6</v>
          </cell>
          <cell r="Q15">
            <v>1.1000000000000001</v>
          </cell>
          <cell r="R15">
            <v>23.5</v>
          </cell>
          <cell r="S15">
            <v>1.1000000000000001</v>
          </cell>
        </row>
        <row r="16">
          <cell r="D16" t="str">
            <v xml:space="preserve"> </v>
          </cell>
          <cell r="H16">
            <v>99999</v>
          </cell>
          <cell r="I16">
            <v>99999</v>
          </cell>
          <cell r="J16">
            <v>99999</v>
          </cell>
          <cell r="K16">
            <v>99999</v>
          </cell>
          <cell r="L16">
            <v>99999</v>
          </cell>
          <cell r="M16">
            <v>99999</v>
          </cell>
          <cell r="N16">
            <v>99999</v>
          </cell>
          <cell r="O16">
            <v>99999</v>
          </cell>
          <cell r="P16">
            <v>99999</v>
          </cell>
          <cell r="Q16">
            <v>99999</v>
          </cell>
          <cell r="R16">
            <v>99999</v>
          </cell>
          <cell r="S16">
            <v>99999</v>
          </cell>
        </row>
        <row r="17">
          <cell r="D17" t="str">
            <v>SIO-05</v>
          </cell>
          <cell r="H17">
            <v>18.170000000000002</v>
          </cell>
          <cell r="I17">
            <v>0.254</v>
          </cell>
          <cell r="J17">
            <v>23.03</v>
          </cell>
          <cell r="K17">
            <v>0.122</v>
          </cell>
          <cell r="L17">
            <v>21.06</v>
          </cell>
          <cell r="M17">
            <v>0.10299999999999999</v>
          </cell>
          <cell r="N17">
            <v>99999</v>
          </cell>
          <cell r="O17">
            <v>99999</v>
          </cell>
          <cell r="P17">
            <v>99999</v>
          </cell>
          <cell r="Q17">
            <v>99999</v>
          </cell>
          <cell r="R17">
            <v>99999</v>
          </cell>
          <cell r="S17">
            <v>99999</v>
          </cell>
        </row>
        <row r="18">
          <cell r="D18" t="str">
            <v>SIO-05</v>
          </cell>
          <cell r="H18">
            <v>18.440000000000001</v>
          </cell>
          <cell r="I18">
            <v>0.1</v>
          </cell>
          <cell r="J18">
            <v>22.72</v>
          </cell>
          <cell r="K18">
            <v>0.18</v>
          </cell>
          <cell r="L18">
            <v>21.35</v>
          </cell>
          <cell r="M18">
            <v>0.12</v>
          </cell>
          <cell r="N18">
            <v>99999</v>
          </cell>
          <cell r="O18">
            <v>99999</v>
          </cell>
          <cell r="P18">
            <v>99999</v>
          </cell>
          <cell r="Q18">
            <v>99999</v>
          </cell>
          <cell r="R18">
            <v>99999</v>
          </cell>
          <cell r="S18">
            <v>99999</v>
          </cell>
        </row>
        <row r="19">
          <cell r="D19" t="str">
            <v xml:space="preserve"> </v>
          </cell>
          <cell r="H19">
            <v>99999</v>
          </cell>
          <cell r="I19">
            <v>99999</v>
          </cell>
          <cell r="J19">
            <v>99999</v>
          </cell>
          <cell r="K19">
            <v>99999</v>
          </cell>
          <cell r="L19">
            <v>99999</v>
          </cell>
          <cell r="M19">
            <v>99999</v>
          </cell>
          <cell r="N19">
            <v>99999</v>
          </cell>
          <cell r="O19">
            <v>99999</v>
          </cell>
          <cell r="P19">
            <v>99999</v>
          </cell>
          <cell r="Q19">
            <v>99999</v>
          </cell>
          <cell r="R19">
            <v>99999</v>
          </cell>
          <cell r="S19">
            <v>99999</v>
          </cell>
        </row>
        <row r="20">
          <cell r="D20" t="str">
            <v xml:space="preserve"> </v>
          </cell>
          <cell r="H20">
            <v>99999</v>
          </cell>
          <cell r="I20">
            <v>99999</v>
          </cell>
          <cell r="J20">
            <v>99999</v>
          </cell>
          <cell r="K20">
            <v>99999</v>
          </cell>
          <cell r="L20">
            <v>99999</v>
          </cell>
          <cell r="M20">
            <v>99999</v>
          </cell>
          <cell r="N20">
            <v>99999</v>
          </cell>
          <cell r="O20">
            <v>99999</v>
          </cell>
          <cell r="P20">
            <v>99999</v>
          </cell>
          <cell r="Q20">
            <v>99999</v>
          </cell>
          <cell r="R20">
            <v>99999</v>
          </cell>
          <cell r="S20">
            <v>99999</v>
          </cell>
        </row>
        <row r="21">
          <cell r="D21" t="str">
            <v>SIO-05</v>
          </cell>
          <cell r="H21">
            <v>99999</v>
          </cell>
          <cell r="I21">
            <v>99999</v>
          </cell>
          <cell r="J21">
            <v>99999</v>
          </cell>
          <cell r="K21">
            <v>99999</v>
          </cell>
          <cell r="L21">
            <v>99999</v>
          </cell>
          <cell r="M21">
            <v>99999</v>
          </cell>
          <cell r="N21">
            <v>15.16</v>
          </cell>
          <cell r="O21">
            <v>0.25</v>
          </cell>
          <cell r="P21">
            <v>20.9</v>
          </cell>
          <cell r="Q21">
            <v>0.31</v>
          </cell>
          <cell r="R21">
            <v>20.09</v>
          </cell>
          <cell r="S21">
            <v>0.14000000000000001</v>
          </cell>
        </row>
        <row r="22">
          <cell r="D22" t="str">
            <v xml:space="preserve"> </v>
          </cell>
          <cell r="H22">
            <v>99999</v>
          </cell>
          <cell r="I22">
            <v>99999</v>
          </cell>
          <cell r="J22">
            <v>99999</v>
          </cell>
          <cell r="K22">
            <v>99999</v>
          </cell>
          <cell r="L22">
            <v>99999</v>
          </cell>
          <cell r="M22">
            <v>99999</v>
          </cell>
          <cell r="N22">
            <v>99999</v>
          </cell>
          <cell r="O22">
            <v>99999</v>
          </cell>
          <cell r="P22">
            <v>99999</v>
          </cell>
          <cell r="Q22">
            <v>99999</v>
          </cell>
          <cell r="R22">
            <v>99999</v>
          </cell>
          <cell r="S22">
            <v>99999</v>
          </cell>
        </row>
        <row r="23">
          <cell r="D23" t="str">
            <v>NOAA-03</v>
          </cell>
          <cell r="H23">
            <v>99999</v>
          </cell>
          <cell r="I23">
            <v>99999</v>
          </cell>
          <cell r="J23">
            <v>99999</v>
          </cell>
          <cell r="K23">
            <v>99999</v>
          </cell>
          <cell r="L23">
            <v>99999</v>
          </cell>
          <cell r="M23">
            <v>99999</v>
          </cell>
          <cell r="N23">
            <v>99999</v>
          </cell>
          <cell r="O23">
            <v>99999</v>
          </cell>
          <cell r="P23">
            <v>23.1</v>
          </cell>
          <cell r="Q23">
            <v>0.7</v>
          </cell>
          <cell r="R23">
            <v>99999</v>
          </cell>
          <cell r="S23">
            <v>99999</v>
          </cell>
        </row>
        <row r="24">
          <cell r="D24" t="str">
            <v xml:space="preserve"> </v>
          </cell>
          <cell r="H24">
            <v>99999</v>
          </cell>
          <cell r="I24">
            <v>99999</v>
          </cell>
          <cell r="J24">
            <v>99999</v>
          </cell>
          <cell r="K24">
            <v>99999</v>
          </cell>
          <cell r="L24">
            <v>99999</v>
          </cell>
          <cell r="M24">
            <v>99999</v>
          </cell>
          <cell r="N24">
            <v>99999</v>
          </cell>
          <cell r="O24">
            <v>99999</v>
          </cell>
          <cell r="P24">
            <v>99999</v>
          </cell>
          <cell r="Q24">
            <v>99999</v>
          </cell>
          <cell r="R24">
            <v>99999</v>
          </cell>
          <cell r="S24">
            <v>99999</v>
          </cell>
        </row>
        <row r="25">
          <cell r="D25" t="str">
            <v>SIO-05</v>
          </cell>
          <cell r="H25">
            <v>99999</v>
          </cell>
          <cell r="I25">
            <v>99999</v>
          </cell>
          <cell r="J25">
            <v>99999</v>
          </cell>
          <cell r="K25">
            <v>99999</v>
          </cell>
          <cell r="L25">
            <v>99999</v>
          </cell>
          <cell r="M25">
            <v>99999</v>
          </cell>
          <cell r="N25">
            <v>15.25</v>
          </cell>
          <cell r="O25">
            <v>0.05</v>
          </cell>
          <cell r="P25">
            <v>20.69</v>
          </cell>
          <cell r="Q25">
            <v>0.09</v>
          </cell>
          <cell r="R25">
            <v>19.79</v>
          </cell>
          <cell r="S25">
            <v>0.1</v>
          </cell>
        </row>
        <row r="26">
          <cell r="D26" t="str">
            <v>NCAR/UM</v>
          </cell>
          <cell r="H26">
            <v>18.5</v>
          </cell>
          <cell r="I26">
            <v>0.1</v>
          </cell>
          <cell r="J26">
            <v>23.4</v>
          </cell>
          <cell r="K26">
            <v>0.1</v>
          </cell>
          <cell r="L26">
            <v>21.7</v>
          </cell>
          <cell r="M26">
            <v>0.1</v>
          </cell>
          <cell r="N26">
            <v>99999</v>
          </cell>
          <cell r="O26">
            <v>99999</v>
          </cell>
          <cell r="P26">
            <v>99999</v>
          </cell>
          <cell r="Q26">
            <v>99999</v>
          </cell>
          <cell r="R26">
            <v>99999</v>
          </cell>
          <cell r="S26">
            <v>99999</v>
          </cell>
        </row>
        <row r="27">
          <cell r="D27" t="str">
            <v>NIES-05</v>
          </cell>
          <cell r="H27">
            <v>18.399999999999999</v>
          </cell>
          <cell r="I27">
            <v>0.1104</v>
          </cell>
          <cell r="J27">
            <v>22.9</v>
          </cell>
          <cell r="K27">
            <v>4.58E-2</v>
          </cell>
          <cell r="L27">
            <v>21.4</v>
          </cell>
          <cell r="M27">
            <v>0.17119999999999999</v>
          </cell>
          <cell r="N27">
            <v>99999</v>
          </cell>
          <cell r="O27">
            <v>99999</v>
          </cell>
          <cell r="P27">
            <v>99999</v>
          </cell>
          <cell r="Q27">
            <v>99999</v>
          </cell>
          <cell r="R27">
            <v>99999</v>
          </cell>
          <cell r="S27">
            <v>99999</v>
          </cell>
        </row>
        <row r="28">
          <cell r="D28" t="str">
            <v xml:space="preserve"> </v>
          </cell>
          <cell r="H28">
            <v>99999</v>
          </cell>
          <cell r="I28">
            <v>99999</v>
          </cell>
          <cell r="J28">
            <v>99999</v>
          </cell>
          <cell r="K28">
            <v>99999</v>
          </cell>
          <cell r="L28">
            <v>99999</v>
          </cell>
          <cell r="M28">
            <v>99999</v>
          </cell>
          <cell r="N28">
            <v>99999</v>
          </cell>
          <cell r="O28">
            <v>99999</v>
          </cell>
          <cell r="P28">
            <v>99999</v>
          </cell>
          <cell r="Q28">
            <v>99999</v>
          </cell>
          <cell r="R28">
            <v>99999</v>
          </cell>
          <cell r="S28">
            <v>99999</v>
          </cell>
        </row>
        <row r="29">
          <cell r="D29" t="str">
            <v>SIO-05</v>
          </cell>
          <cell r="H29">
            <v>18.41</v>
          </cell>
          <cell r="I29">
            <v>0.17</v>
          </cell>
          <cell r="J29">
            <v>22.88</v>
          </cell>
          <cell r="K29">
            <v>0.15</v>
          </cell>
          <cell r="L29">
            <v>21.66</v>
          </cell>
          <cell r="M29">
            <v>0.46</v>
          </cell>
          <cell r="N29">
            <v>99999</v>
          </cell>
          <cell r="O29">
            <v>99999</v>
          </cell>
          <cell r="P29">
            <v>99999</v>
          </cell>
          <cell r="Q29">
            <v>99999</v>
          </cell>
          <cell r="R29">
            <v>99999</v>
          </cell>
          <cell r="S29">
            <v>99999</v>
          </cell>
        </row>
        <row r="30">
          <cell r="D30" t="str">
            <v>SIO-05</v>
          </cell>
          <cell r="H30">
            <v>18.276</v>
          </cell>
          <cell r="I30">
            <v>0.25900000000000001</v>
          </cell>
          <cell r="J30">
            <v>22.89</v>
          </cell>
          <cell r="K30">
            <v>0.25800000000000001</v>
          </cell>
          <cell r="L30">
            <v>21.460999999999999</v>
          </cell>
          <cell r="M30">
            <v>0.23499999999999999</v>
          </cell>
          <cell r="N30">
            <v>99999</v>
          </cell>
          <cell r="O30">
            <v>99999</v>
          </cell>
          <cell r="P30">
            <v>99999</v>
          </cell>
          <cell r="Q30">
            <v>99999</v>
          </cell>
          <cell r="R30">
            <v>99999</v>
          </cell>
          <cell r="S30">
            <v>99999</v>
          </cell>
        </row>
        <row r="31">
          <cell r="D31" t="str">
            <v xml:space="preserve"> </v>
          </cell>
          <cell r="H31">
            <v>99999</v>
          </cell>
          <cell r="I31">
            <v>99999</v>
          </cell>
          <cell r="J31">
            <v>99999</v>
          </cell>
          <cell r="K31">
            <v>99999</v>
          </cell>
          <cell r="L31">
            <v>99999</v>
          </cell>
          <cell r="M31">
            <v>99999</v>
          </cell>
          <cell r="N31">
            <v>99999</v>
          </cell>
          <cell r="O31">
            <v>99999</v>
          </cell>
          <cell r="P31">
            <v>99999</v>
          </cell>
          <cell r="Q31">
            <v>99999</v>
          </cell>
          <cell r="R31">
            <v>99999</v>
          </cell>
          <cell r="S31">
            <v>99999</v>
          </cell>
        </row>
        <row r="32">
          <cell r="D32" t="str">
            <v>UCI-2</v>
          </cell>
          <cell r="H32">
            <v>19.670000000000002</v>
          </cell>
          <cell r="I32">
            <v>0.08</v>
          </cell>
          <cell r="J32">
            <v>24.63</v>
          </cell>
          <cell r="K32">
            <v>0.26</v>
          </cell>
          <cell r="L32">
            <v>22.97</v>
          </cell>
          <cell r="M32">
            <v>0.19</v>
          </cell>
          <cell r="N32">
            <v>99999</v>
          </cell>
          <cell r="O32">
            <v>99999</v>
          </cell>
          <cell r="P32">
            <v>99999</v>
          </cell>
          <cell r="Q32">
            <v>99999</v>
          </cell>
          <cell r="R32">
            <v>99999</v>
          </cell>
          <cell r="S32">
            <v>99999</v>
          </cell>
        </row>
        <row r="33">
          <cell r="D33" t="str">
            <v>NOAA-03</v>
          </cell>
          <cell r="H33">
            <v>19.13</v>
          </cell>
          <cell r="I33">
            <v>0.22</v>
          </cell>
          <cell r="J33">
            <v>23.68</v>
          </cell>
          <cell r="K33">
            <v>0.16</v>
          </cell>
          <cell r="L33">
            <v>22.24</v>
          </cell>
          <cell r="M33">
            <v>0.19</v>
          </cell>
          <cell r="N33">
            <v>17.32</v>
          </cell>
          <cell r="O33">
            <v>0.12</v>
          </cell>
          <cell r="P33">
            <v>23.26</v>
          </cell>
          <cell r="Q33">
            <v>0.12</v>
          </cell>
          <cell r="R33">
            <v>22.55</v>
          </cell>
          <cell r="S33">
            <v>0.18</v>
          </cell>
        </row>
      </sheetData>
      <sheetData sheetId="27">
        <row r="6">
          <cell r="D6" t="str">
            <v xml:space="preserve"> </v>
          </cell>
          <cell r="H6">
            <v>99999</v>
          </cell>
          <cell r="I6">
            <v>99999</v>
          </cell>
          <cell r="J6">
            <v>99999</v>
          </cell>
          <cell r="K6">
            <v>99999</v>
          </cell>
          <cell r="L6">
            <v>99999</v>
          </cell>
          <cell r="M6">
            <v>99999</v>
          </cell>
          <cell r="N6">
            <v>99999</v>
          </cell>
          <cell r="O6">
            <v>99999</v>
          </cell>
          <cell r="P6">
            <v>99999</v>
          </cell>
          <cell r="Q6">
            <v>99999</v>
          </cell>
          <cell r="R6">
            <v>99999</v>
          </cell>
          <cell r="S6">
            <v>99999</v>
          </cell>
        </row>
        <row r="7">
          <cell r="D7" t="str">
            <v>NOAA-03</v>
          </cell>
          <cell r="H7">
            <v>460.5</v>
          </cell>
          <cell r="I7">
            <v>2</v>
          </cell>
          <cell r="J7">
            <v>566.70000000000005</v>
          </cell>
          <cell r="K7">
            <v>2.2999999999999998</v>
          </cell>
          <cell r="L7">
            <v>561.1</v>
          </cell>
          <cell r="M7">
            <v>2.8</v>
          </cell>
          <cell r="N7">
            <v>452.4</v>
          </cell>
          <cell r="O7">
            <v>1.5</v>
          </cell>
          <cell r="P7">
            <v>566.70000000000005</v>
          </cell>
          <cell r="Q7">
            <v>1.4</v>
          </cell>
          <cell r="R7">
            <v>564.1</v>
          </cell>
          <cell r="S7">
            <v>1.4</v>
          </cell>
        </row>
        <row r="8">
          <cell r="D8" t="str">
            <v xml:space="preserve"> </v>
          </cell>
          <cell r="H8">
            <v>99999</v>
          </cell>
          <cell r="I8">
            <v>99999</v>
          </cell>
          <cell r="J8">
            <v>99999</v>
          </cell>
          <cell r="K8">
            <v>99999</v>
          </cell>
          <cell r="L8">
            <v>99999</v>
          </cell>
          <cell r="M8">
            <v>99999</v>
          </cell>
          <cell r="N8">
            <v>99999</v>
          </cell>
          <cell r="O8">
            <v>99999</v>
          </cell>
          <cell r="P8">
            <v>99999</v>
          </cell>
          <cell r="Q8">
            <v>99999</v>
          </cell>
          <cell r="R8">
            <v>99999</v>
          </cell>
          <cell r="S8">
            <v>99999</v>
          </cell>
        </row>
        <row r="9">
          <cell r="D9" t="str">
            <v>SIO-05</v>
          </cell>
          <cell r="H9">
            <v>455.17</v>
          </cell>
          <cell r="I9">
            <v>0.91034000000000004</v>
          </cell>
          <cell r="J9">
            <v>562.49</v>
          </cell>
          <cell r="K9">
            <v>0.95623300000000011</v>
          </cell>
          <cell r="L9">
            <v>556.54</v>
          </cell>
          <cell r="M9">
            <v>1.0017719999999999</v>
          </cell>
          <cell r="N9">
            <v>99999</v>
          </cell>
          <cell r="O9">
            <v>99999</v>
          </cell>
          <cell r="P9">
            <v>99999</v>
          </cell>
          <cell r="Q9">
            <v>99999</v>
          </cell>
          <cell r="R9">
            <v>99999</v>
          </cell>
          <cell r="S9">
            <v>99999</v>
          </cell>
        </row>
        <row r="10">
          <cell r="D10" t="str">
            <v xml:space="preserve"> </v>
          </cell>
          <cell r="H10">
            <v>99999</v>
          </cell>
          <cell r="I10">
            <v>99999</v>
          </cell>
          <cell r="J10">
            <v>99999</v>
          </cell>
          <cell r="K10">
            <v>99999</v>
          </cell>
          <cell r="L10">
            <v>99999</v>
          </cell>
          <cell r="M10">
            <v>99999</v>
          </cell>
          <cell r="N10">
            <v>99999</v>
          </cell>
          <cell r="O10">
            <v>99999</v>
          </cell>
          <cell r="P10">
            <v>99999</v>
          </cell>
          <cell r="Q10">
            <v>99999</v>
          </cell>
          <cell r="R10">
            <v>99999</v>
          </cell>
          <cell r="S10">
            <v>99999</v>
          </cell>
        </row>
        <row r="11">
          <cell r="D11" t="str">
            <v xml:space="preserve"> </v>
          </cell>
          <cell r="H11">
            <v>99999</v>
          </cell>
          <cell r="I11">
            <v>99999</v>
          </cell>
          <cell r="J11">
            <v>99999</v>
          </cell>
          <cell r="K11">
            <v>99999</v>
          </cell>
          <cell r="L11">
            <v>99999</v>
          </cell>
          <cell r="M11">
            <v>99999</v>
          </cell>
          <cell r="N11">
            <v>99999</v>
          </cell>
          <cell r="O11">
            <v>99999</v>
          </cell>
          <cell r="P11">
            <v>99999</v>
          </cell>
          <cell r="Q11">
            <v>99999</v>
          </cell>
          <cell r="R11">
            <v>99999</v>
          </cell>
          <cell r="S11">
            <v>99999</v>
          </cell>
        </row>
        <row r="12">
          <cell r="D12" t="str">
            <v xml:space="preserve"> </v>
          </cell>
          <cell r="H12">
            <v>99999</v>
          </cell>
          <cell r="I12">
            <v>99999</v>
          </cell>
          <cell r="J12">
            <v>99999</v>
          </cell>
          <cell r="K12">
            <v>99999</v>
          </cell>
          <cell r="L12">
            <v>99999</v>
          </cell>
          <cell r="M12">
            <v>99999</v>
          </cell>
          <cell r="N12">
            <v>99999</v>
          </cell>
          <cell r="O12">
            <v>99999</v>
          </cell>
          <cell r="P12">
            <v>99999</v>
          </cell>
          <cell r="Q12">
            <v>99999</v>
          </cell>
          <cell r="R12">
            <v>99999</v>
          </cell>
          <cell r="S12">
            <v>99999</v>
          </cell>
        </row>
        <row r="13">
          <cell r="D13" t="str">
            <v xml:space="preserve"> </v>
          </cell>
          <cell r="H13">
            <v>99999</v>
          </cell>
          <cell r="I13">
            <v>99999</v>
          </cell>
          <cell r="J13">
            <v>99999</v>
          </cell>
          <cell r="K13">
            <v>99999</v>
          </cell>
          <cell r="L13">
            <v>99999</v>
          </cell>
          <cell r="M13">
            <v>99999</v>
          </cell>
          <cell r="N13">
            <v>99999</v>
          </cell>
          <cell r="O13">
            <v>99999</v>
          </cell>
          <cell r="P13">
            <v>99999</v>
          </cell>
          <cell r="Q13">
            <v>99999</v>
          </cell>
          <cell r="R13">
            <v>99999</v>
          </cell>
          <cell r="S13">
            <v>99999</v>
          </cell>
        </row>
        <row r="14">
          <cell r="D14" t="str">
            <v xml:space="preserve"> </v>
          </cell>
          <cell r="H14">
            <v>99999</v>
          </cell>
          <cell r="I14">
            <v>99999</v>
          </cell>
          <cell r="J14">
            <v>99999</v>
          </cell>
          <cell r="K14">
            <v>99999</v>
          </cell>
          <cell r="L14">
            <v>99999</v>
          </cell>
          <cell r="M14">
            <v>99999</v>
          </cell>
          <cell r="N14">
            <v>99999</v>
          </cell>
          <cell r="O14">
            <v>99999</v>
          </cell>
          <cell r="P14">
            <v>99999</v>
          </cell>
          <cell r="Q14">
            <v>99999</v>
          </cell>
          <cell r="R14">
            <v>99999</v>
          </cell>
          <cell r="S14">
            <v>99999</v>
          </cell>
        </row>
        <row r="15">
          <cell r="D15" t="str">
            <v xml:space="preserve"> </v>
          </cell>
          <cell r="H15">
            <v>99999</v>
          </cell>
          <cell r="I15">
            <v>99999</v>
          </cell>
          <cell r="J15">
            <v>99999</v>
          </cell>
          <cell r="K15">
            <v>99999</v>
          </cell>
          <cell r="L15">
            <v>99999</v>
          </cell>
          <cell r="M15">
            <v>99999</v>
          </cell>
          <cell r="N15">
            <v>99999</v>
          </cell>
          <cell r="O15">
            <v>99999</v>
          </cell>
          <cell r="P15">
            <v>99999</v>
          </cell>
          <cell r="Q15">
            <v>99999</v>
          </cell>
          <cell r="R15">
            <v>99999</v>
          </cell>
          <cell r="S15">
            <v>99999</v>
          </cell>
        </row>
        <row r="16">
          <cell r="D16" t="str">
            <v xml:space="preserve"> </v>
          </cell>
          <cell r="H16">
            <v>99999</v>
          </cell>
          <cell r="I16">
            <v>99999</v>
          </cell>
          <cell r="J16">
            <v>99999</v>
          </cell>
          <cell r="K16">
            <v>99999</v>
          </cell>
          <cell r="L16">
            <v>99999</v>
          </cell>
          <cell r="M16">
            <v>99999</v>
          </cell>
          <cell r="N16">
            <v>99999</v>
          </cell>
          <cell r="O16">
            <v>99999</v>
          </cell>
          <cell r="P16">
            <v>99999</v>
          </cell>
          <cell r="Q16">
            <v>99999</v>
          </cell>
          <cell r="R16">
            <v>99999</v>
          </cell>
          <cell r="S16">
            <v>99999</v>
          </cell>
        </row>
        <row r="17">
          <cell r="H17">
            <v>99999</v>
          </cell>
          <cell r="I17">
            <v>99999</v>
          </cell>
          <cell r="J17">
            <v>99999</v>
          </cell>
          <cell r="K17">
            <v>99999</v>
          </cell>
          <cell r="L17">
            <v>99999</v>
          </cell>
          <cell r="M17">
            <v>99999</v>
          </cell>
          <cell r="N17">
            <v>99999</v>
          </cell>
          <cell r="O17">
            <v>99999</v>
          </cell>
          <cell r="P17">
            <v>99999</v>
          </cell>
          <cell r="Q17">
            <v>99999</v>
          </cell>
          <cell r="R17">
            <v>99999</v>
          </cell>
          <cell r="S17">
            <v>99999</v>
          </cell>
        </row>
        <row r="18">
          <cell r="D18" t="str">
            <v>SIO-05</v>
          </cell>
          <cell r="H18">
            <v>455.46</v>
          </cell>
          <cell r="I18">
            <v>1.8698999999999999</v>
          </cell>
          <cell r="J18">
            <v>556.77</v>
          </cell>
          <cell r="K18">
            <v>6.6139000000000001</v>
          </cell>
          <cell r="L18">
            <v>558.1</v>
          </cell>
          <cell r="M18">
            <v>4.3357000000000001</v>
          </cell>
          <cell r="N18">
            <v>99999</v>
          </cell>
          <cell r="O18">
            <v>99999</v>
          </cell>
          <cell r="P18">
            <v>99999</v>
          </cell>
          <cell r="Q18">
            <v>99999</v>
          </cell>
          <cell r="R18">
            <v>99999</v>
          </cell>
          <cell r="S18">
            <v>99999</v>
          </cell>
        </row>
        <row r="19">
          <cell r="D19" t="str">
            <v>SIO-05</v>
          </cell>
          <cell r="H19">
            <v>458.59</v>
          </cell>
          <cell r="I19">
            <v>1.56</v>
          </cell>
          <cell r="J19">
            <v>561.48</v>
          </cell>
          <cell r="K19">
            <v>1.24</v>
          </cell>
          <cell r="L19">
            <v>556.13</v>
          </cell>
          <cell r="M19">
            <v>1.39</v>
          </cell>
          <cell r="N19">
            <v>99999</v>
          </cell>
          <cell r="O19">
            <v>99999</v>
          </cell>
          <cell r="P19">
            <v>99999</v>
          </cell>
          <cell r="Q19">
            <v>99999</v>
          </cell>
          <cell r="R19">
            <v>99999</v>
          </cell>
          <cell r="S19">
            <v>99999</v>
          </cell>
        </row>
        <row r="20">
          <cell r="D20" t="str">
            <v>UCI-1</v>
          </cell>
          <cell r="H20">
            <v>475</v>
          </cell>
          <cell r="I20">
            <v>11</v>
          </cell>
          <cell r="J20">
            <v>590</v>
          </cell>
          <cell r="K20">
            <v>15</v>
          </cell>
          <cell r="L20">
            <v>579</v>
          </cell>
          <cell r="M20">
            <v>8</v>
          </cell>
          <cell r="N20">
            <v>99999</v>
          </cell>
          <cell r="O20">
            <v>99999</v>
          </cell>
          <cell r="P20">
            <v>99999</v>
          </cell>
          <cell r="Q20">
            <v>99999</v>
          </cell>
          <cell r="R20">
            <v>99999</v>
          </cell>
          <cell r="S20">
            <v>99999</v>
          </cell>
        </row>
        <row r="21">
          <cell r="D21" t="str">
            <v>UB-98</v>
          </cell>
          <cell r="H21">
            <v>99999</v>
          </cell>
          <cell r="I21">
            <v>99999</v>
          </cell>
          <cell r="J21">
            <v>99999</v>
          </cell>
          <cell r="K21">
            <v>99999</v>
          </cell>
          <cell r="L21">
            <v>99999</v>
          </cell>
          <cell r="M21">
            <v>99999</v>
          </cell>
          <cell r="N21">
            <v>432.25400000000002</v>
          </cell>
          <cell r="O21">
            <v>1.542</v>
          </cell>
          <cell r="P21">
            <v>537.553</v>
          </cell>
          <cell r="Q21">
            <v>5.0949999999999998</v>
          </cell>
          <cell r="R21">
            <v>535.20299999999997</v>
          </cell>
          <cell r="S21">
            <v>2.7320000000000002</v>
          </cell>
        </row>
        <row r="22">
          <cell r="D22" t="str">
            <v>SIO-05</v>
          </cell>
          <cell r="H22">
            <v>99999</v>
          </cell>
          <cell r="I22">
            <v>99999</v>
          </cell>
          <cell r="J22">
            <v>99999</v>
          </cell>
          <cell r="K22">
            <v>99999</v>
          </cell>
          <cell r="L22">
            <v>99999</v>
          </cell>
          <cell r="M22">
            <v>99999</v>
          </cell>
          <cell r="N22">
            <v>425.77019000000001</v>
          </cell>
          <cell r="O22">
            <v>1.5188699999999999</v>
          </cell>
          <cell r="P22">
            <v>529.48970499999996</v>
          </cell>
          <cell r="Q22">
            <v>5.0185749999999993</v>
          </cell>
          <cell r="R22">
            <v>527.17495499999995</v>
          </cell>
          <cell r="S22">
            <v>2.69102</v>
          </cell>
        </row>
        <row r="23">
          <cell r="D23" t="str">
            <v>NOAA-03</v>
          </cell>
          <cell r="H23">
            <v>99999</v>
          </cell>
          <cell r="I23">
            <v>99999</v>
          </cell>
          <cell r="J23">
            <v>99999</v>
          </cell>
          <cell r="K23">
            <v>99999</v>
          </cell>
          <cell r="L23">
            <v>99999</v>
          </cell>
          <cell r="M23">
            <v>99999</v>
          </cell>
          <cell r="N23">
            <v>99999</v>
          </cell>
          <cell r="O23">
            <v>99999</v>
          </cell>
          <cell r="P23">
            <v>560.79999999999995</v>
          </cell>
          <cell r="Q23">
            <v>5.6</v>
          </cell>
          <cell r="R23">
            <v>99999</v>
          </cell>
          <cell r="S23">
            <v>99999</v>
          </cell>
        </row>
        <row r="24">
          <cell r="D24" t="str">
            <v xml:space="preserve"> </v>
          </cell>
          <cell r="H24">
            <v>99999</v>
          </cell>
          <cell r="I24">
            <v>99999</v>
          </cell>
          <cell r="J24">
            <v>99999</v>
          </cell>
          <cell r="K24">
            <v>99999</v>
          </cell>
          <cell r="L24">
            <v>99999</v>
          </cell>
          <cell r="M24">
            <v>99999</v>
          </cell>
          <cell r="N24">
            <v>99999</v>
          </cell>
          <cell r="O24">
            <v>99999</v>
          </cell>
          <cell r="P24">
            <v>99999</v>
          </cell>
          <cell r="Q24">
            <v>99999</v>
          </cell>
          <cell r="R24">
            <v>99999</v>
          </cell>
          <cell r="S24">
            <v>99999</v>
          </cell>
        </row>
        <row r="25">
          <cell r="D25" t="str">
            <v>SIO-05</v>
          </cell>
          <cell r="H25">
            <v>99999</v>
          </cell>
          <cell r="I25">
            <v>99999</v>
          </cell>
          <cell r="J25">
            <v>99999</v>
          </cell>
          <cell r="K25">
            <v>99999</v>
          </cell>
          <cell r="L25">
            <v>99999</v>
          </cell>
          <cell r="M25">
            <v>99999</v>
          </cell>
          <cell r="N25">
            <v>507.6</v>
          </cell>
          <cell r="O25">
            <v>14.21</v>
          </cell>
          <cell r="P25">
            <v>695.6</v>
          </cell>
          <cell r="Q25">
            <v>16.690000000000001</v>
          </cell>
          <cell r="R25">
            <v>576.20000000000005</v>
          </cell>
          <cell r="S25">
            <v>7.49</v>
          </cell>
        </row>
        <row r="26">
          <cell r="D26" t="str">
            <v>NCAR/UM</v>
          </cell>
          <cell r="H26">
            <v>448</v>
          </cell>
          <cell r="I26">
            <v>3</v>
          </cell>
          <cell r="J26">
            <v>551</v>
          </cell>
          <cell r="K26">
            <v>7</v>
          </cell>
          <cell r="L26">
            <v>547</v>
          </cell>
          <cell r="M26">
            <v>7</v>
          </cell>
          <cell r="N26">
            <v>99999</v>
          </cell>
          <cell r="O26">
            <v>99999</v>
          </cell>
          <cell r="P26">
            <v>99999</v>
          </cell>
          <cell r="Q26">
            <v>99999</v>
          </cell>
          <cell r="R26">
            <v>99999</v>
          </cell>
          <cell r="S26">
            <v>99999</v>
          </cell>
        </row>
        <row r="27">
          <cell r="D27" t="str">
            <v>NIES-05</v>
          </cell>
          <cell r="H27">
            <v>456</v>
          </cell>
          <cell r="I27">
            <v>4.1040000000000001</v>
          </cell>
          <cell r="J27">
            <v>566</v>
          </cell>
          <cell r="K27">
            <v>7.9239999999999995</v>
          </cell>
          <cell r="L27">
            <v>554</v>
          </cell>
          <cell r="M27">
            <v>6.0940000000000003</v>
          </cell>
          <cell r="N27">
            <v>99999</v>
          </cell>
          <cell r="O27">
            <v>99999</v>
          </cell>
          <cell r="P27">
            <v>99999</v>
          </cell>
          <cell r="Q27">
            <v>99999</v>
          </cell>
          <cell r="R27">
            <v>99999</v>
          </cell>
          <cell r="S27">
            <v>99999</v>
          </cell>
        </row>
        <row r="28">
          <cell r="D28" t="str">
            <v xml:space="preserve"> </v>
          </cell>
          <cell r="H28">
            <v>99999</v>
          </cell>
          <cell r="I28">
            <v>99999</v>
          </cell>
          <cell r="J28">
            <v>99999</v>
          </cell>
          <cell r="K28">
            <v>99999</v>
          </cell>
          <cell r="L28">
            <v>99999</v>
          </cell>
          <cell r="M28">
            <v>99999</v>
          </cell>
          <cell r="N28">
            <v>99999</v>
          </cell>
          <cell r="O28">
            <v>99999</v>
          </cell>
          <cell r="P28">
            <v>99999</v>
          </cell>
          <cell r="Q28">
            <v>99999</v>
          </cell>
          <cell r="R28">
            <v>99999</v>
          </cell>
          <cell r="S28">
            <v>99999</v>
          </cell>
        </row>
        <row r="29">
          <cell r="D29" t="str">
            <v xml:space="preserve"> </v>
          </cell>
          <cell r="H29">
            <v>99999</v>
          </cell>
          <cell r="I29">
            <v>99999</v>
          </cell>
          <cell r="J29">
            <v>99999</v>
          </cell>
          <cell r="K29">
            <v>99999</v>
          </cell>
          <cell r="L29">
            <v>99999</v>
          </cell>
          <cell r="M29">
            <v>99999</v>
          </cell>
          <cell r="N29">
            <v>99999</v>
          </cell>
          <cell r="O29">
            <v>99999</v>
          </cell>
          <cell r="P29">
            <v>99999</v>
          </cell>
          <cell r="Q29">
            <v>99999</v>
          </cell>
          <cell r="R29">
            <v>99999</v>
          </cell>
          <cell r="S29">
            <v>99999</v>
          </cell>
        </row>
        <row r="30">
          <cell r="D30" t="str">
            <v>SIO-05</v>
          </cell>
          <cell r="H30">
            <v>456.69600000000003</v>
          </cell>
          <cell r="I30">
            <v>1.145</v>
          </cell>
          <cell r="J30">
            <v>563.35599999999999</v>
          </cell>
          <cell r="K30">
            <v>2.7959999999999998</v>
          </cell>
          <cell r="L30">
            <v>558.23699999999997</v>
          </cell>
          <cell r="M30">
            <v>1.847</v>
          </cell>
          <cell r="N30">
            <v>99999</v>
          </cell>
          <cell r="O30">
            <v>99999</v>
          </cell>
          <cell r="P30">
            <v>99999</v>
          </cell>
          <cell r="Q30">
            <v>99999</v>
          </cell>
          <cell r="R30">
            <v>99999</v>
          </cell>
          <cell r="S30">
            <v>99999</v>
          </cell>
        </row>
        <row r="31">
          <cell r="D31" t="str">
            <v xml:space="preserve"> </v>
          </cell>
          <cell r="H31">
            <v>99999</v>
          </cell>
          <cell r="I31">
            <v>99999</v>
          </cell>
          <cell r="J31">
            <v>99999</v>
          </cell>
          <cell r="K31">
            <v>99999</v>
          </cell>
          <cell r="L31">
            <v>99999</v>
          </cell>
          <cell r="M31">
            <v>99999</v>
          </cell>
          <cell r="N31">
            <v>99999</v>
          </cell>
          <cell r="O31">
            <v>99999</v>
          </cell>
          <cell r="P31">
            <v>99999</v>
          </cell>
          <cell r="Q31">
            <v>99999</v>
          </cell>
          <cell r="R31">
            <v>99999</v>
          </cell>
          <cell r="S31">
            <v>99999</v>
          </cell>
        </row>
        <row r="32">
          <cell r="D32" t="str">
            <v>NCAR/UM</v>
          </cell>
          <cell r="H32">
            <v>445.1</v>
          </cell>
          <cell r="I32">
            <v>6.2</v>
          </cell>
          <cell r="J32">
            <v>557.70000000000005</v>
          </cell>
          <cell r="K32">
            <v>9.8000000000000007</v>
          </cell>
          <cell r="L32">
            <v>544.9</v>
          </cell>
          <cell r="M32">
            <v>3.9</v>
          </cell>
          <cell r="N32">
            <v>99999</v>
          </cell>
          <cell r="O32">
            <v>99999</v>
          </cell>
          <cell r="P32">
            <v>99999</v>
          </cell>
          <cell r="Q32">
            <v>99999</v>
          </cell>
          <cell r="R32">
            <v>99999</v>
          </cell>
          <cell r="S32">
            <v>99999</v>
          </cell>
        </row>
        <row r="33">
          <cell r="D33" t="str">
            <v>NOAA-03</v>
          </cell>
          <cell r="H33">
            <v>460.1</v>
          </cell>
          <cell r="I33">
            <v>1.4</v>
          </cell>
          <cell r="J33">
            <v>571.1</v>
          </cell>
          <cell r="K33">
            <v>1.2</v>
          </cell>
          <cell r="L33">
            <v>566.5</v>
          </cell>
          <cell r="M33">
            <v>3.7</v>
          </cell>
          <cell r="N33">
            <v>453.6</v>
          </cell>
          <cell r="O33">
            <v>1.9</v>
          </cell>
          <cell r="P33">
            <v>569.4</v>
          </cell>
          <cell r="Q33">
            <v>1.2</v>
          </cell>
          <cell r="R33">
            <v>564.20000000000005</v>
          </cell>
          <cell r="S33">
            <v>3.5</v>
          </cell>
        </row>
      </sheetData>
      <sheetData sheetId="28">
        <row r="6">
          <cell r="D6" t="str">
            <v xml:space="preserve"> </v>
          </cell>
          <cell r="H6">
            <v>99999</v>
          </cell>
          <cell r="I6">
            <v>99999</v>
          </cell>
          <cell r="J6">
            <v>99999</v>
          </cell>
          <cell r="K6">
            <v>99999</v>
          </cell>
          <cell r="L6">
            <v>99999</v>
          </cell>
          <cell r="M6">
            <v>99999</v>
          </cell>
          <cell r="N6">
            <v>99999</v>
          </cell>
          <cell r="O6">
            <v>99999</v>
          </cell>
          <cell r="P6">
            <v>99999</v>
          </cell>
          <cell r="Q6">
            <v>99999</v>
          </cell>
          <cell r="R6">
            <v>99999</v>
          </cell>
          <cell r="S6">
            <v>99999</v>
          </cell>
        </row>
        <row r="7">
          <cell r="D7" t="str">
            <v>NOAA-03</v>
          </cell>
          <cell r="H7">
            <v>29</v>
          </cell>
          <cell r="I7">
            <v>0.1</v>
          </cell>
          <cell r="J7">
            <v>35.6</v>
          </cell>
          <cell r="K7">
            <v>0.2</v>
          </cell>
          <cell r="L7">
            <v>28.8</v>
          </cell>
          <cell r="M7">
            <v>0.1</v>
          </cell>
          <cell r="N7">
            <v>22.8</v>
          </cell>
          <cell r="O7">
            <v>0.1</v>
          </cell>
          <cell r="P7">
            <v>35.5</v>
          </cell>
          <cell r="Q7">
            <v>0.1</v>
          </cell>
          <cell r="R7">
            <v>30.8</v>
          </cell>
          <cell r="S7">
            <v>0.3</v>
          </cell>
        </row>
        <row r="8">
          <cell r="D8" t="str">
            <v xml:space="preserve"> </v>
          </cell>
          <cell r="H8">
            <v>99999</v>
          </cell>
          <cell r="I8">
            <v>99999</v>
          </cell>
          <cell r="J8">
            <v>99999</v>
          </cell>
          <cell r="K8">
            <v>99999</v>
          </cell>
          <cell r="L8">
            <v>99999</v>
          </cell>
          <cell r="M8">
            <v>99999</v>
          </cell>
          <cell r="N8">
            <v>99999</v>
          </cell>
          <cell r="O8">
            <v>99999</v>
          </cell>
          <cell r="P8">
            <v>99999</v>
          </cell>
          <cell r="Q8">
            <v>99999</v>
          </cell>
          <cell r="R8">
            <v>99999</v>
          </cell>
          <cell r="S8">
            <v>99999</v>
          </cell>
        </row>
        <row r="9">
          <cell r="D9" t="str">
            <v xml:space="preserve"> </v>
          </cell>
          <cell r="H9">
            <v>99999</v>
          </cell>
          <cell r="I9">
            <v>99999</v>
          </cell>
          <cell r="J9">
            <v>99999</v>
          </cell>
          <cell r="K9">
            <v>99999</v>
          </cell>
          <cell r="L9">
            <v>99999</v>
          </cell>
          <cell r="M9">
            <v>99999</v>
          </cell>
          <cell r="N9">
            <v>99999</v>
          </cell>
          <cell r="O9">
            <v>99999</v>
          </cell>
          <cell r="P9">
            <v>99999</v>
          </cell>
          <cell r="Q9">
            <v>99999</v>
          </cell>
          <cell r="R9">
            <v>99999</v>
          </cell>
          <cell r="S9">
            <v>99999</v>
          </cell>
        </row>
        <row r="10">
          <cell r="D10" t="str">
            <v xml:space="preserve"> </v>
          </cell>
          <cell r="H10">
            <v>99999</v>
          </cell>
          <cell r="I10">
            <v>99999</v>
          </cell>
          <cell r="J10">
            <v>99999</v>
          </cell>
          <cell r="K10">
            <v>99999</v>
          </cell>
          <cell r="L10">
            <v>99999</v>
          </cell>
          <cell r="M10">
            <v>99999</v>
          </cell>
          <cell r="N10">
            <v>99999</v>
          </cell>
          <cell r="O10">
            <v>99999</v>
          </cell>
          <cell r="P10">
            <v>99999</v>
          </cell>
          <cell r="Q10">
            <v>99999</v>
          </cell>
          <cell r="R10">
            <v>99999</v>
          </cell>
          <cell r="S10">
            <v>99999</v>
          </cell>
        </row>
        <row r="11">
          <cell r="D11" t="str">
            <v xml:space="preserve"> </v>
          </cell>
          <cell r="H11">
            <v>99999</v>
          </cell>
          <cell r="I11">
            <v>99999</v>
          </cell>
          <cell r="J11">
            <v>99999</v>
          </cell>
          <cell r="K11">
            <v>99999</v>
          </cell>
          <cell r="L11">
            <v>99999</v>
          </cell>
          <cell r="M11">
            <v>99999</v>
          </cell>
          <cell r="N11">
            <v>99999</v>
          </cell>
          <cell r="O11">
            <v>99999</v>
          </cell>
          <cell r="P11">
            <v>99999</v>
          </cell>
          <cell r="Q11">
            <v>99999</v>
          </cell>
          <cell r="R11">
            <v>99999</v>
          </cell>
          <cell r="S11">
            <v>99999</v>
          </cell>
        </row>
        <row r="12">
          <cell r="D12" t="str">
            <v xml:space="preserve"> </v>
          </cell>
          <cell r="H12">
            <v>99999</v>
          </cell>
          <cell r="I12">
            <v>99999</v>
          </cell>
          <cell r="J12">
            <v>99999</v>
          </cell>
          <cell r="K12">
            <v>99999</v>
          </cell>
          <cell r="L12">
            <v>99999</v>
          </cell>
          <cell r="M12">
            <v>99999</v>
          </cell>
          <cell r="N12">
            <v>99999</v>
          </cell>
          <cell r="O12">
            <v>99999</v>
          </cell>
          <cell r="P12">
            <v>99999</v>
          </cell>
          <cell r="Q12">
            <v>99999</v>
          </cell>
          <cell r="R12">
            <v>99999</v>
          </cell>
          <cell r="S12">
            <v>99999</v>
          </cell>
        </row>
        <row r="13">
          <cell r="D13" t="str">
            <v xml:space="preserve"> </v>
          </cell>
          <cell r="H13">
            <v>99999</v>
          </cell>
          <cell r="I13">
            <v>99999</v>
          </cell>
          <cell r="J13">
            <v>99999</v>
          </cell>
          <cell r="K13">
            <v>99999</v>
          </cell>
          <cell r="L13">
            <v>99999</v>
          </cell>
          <cell r="M13">
            <v>99999</v>
          </cell>
          <cell r="N13">
            <v>99999</v>
          </cell>
          <cell r="O13">
            <v>99999</v>
          </cell>
          <cell r="P13">
            <v>99999</v>
          </cell>
          <cell r="Q13">
            <v>99999</v>
          </cell>
          <cell r="R13">
            <v>99999</v>
          </cell>
          <cell r="S13">
            <v>99999</v>
          </cell>
        </row>
        <row r="14">
          <cell r="D14" t="str">
            <v xml:space="preserve"> </v>
          </cell>
          <cell r="H14">
            <v>99999</v>
          </cell>
          <cell r="I14">
            <v>99999</v>
          </cell>
          <cell r="J14">
            <v>99999</v>
          </cell>
          <cell r="K14">
            <v>99999</v>
          </cell>
          <cell r="L14">
            <v>99999</v>
          </cell>
          <cell r="M14">
            <v>99999</v>
          </cell>
          <cell r="N14">
            <v>99999</v>
          </cell>
          <cell r="O14">
            <v>99999</v>
          </cell>
          <cell r="P14">
            <v>99999</v>
          </cell>
          <cell r="Q14">
            <v>99999</v>
          </cell>
          <cell r="R14">
            <v>99999</v>
          </cell>
          <cell r="S14">
            <v>99999</v>
          </cell>
        </row>
        <row r="15">
          <cell r="D15" t="str">
            <v xml:space="preserve"> </v>
          </cell>
          <cell r="H15">
            <v>99999</v>
          </cell>
          <cell r="I15">
            <v>99999</v>
          </cell>
          <cell r="J15">
            <v>99999</v>
          </cell>
          <cell r="K15">
            <v>99999</v>
          </cell>
          <cell r="L15">
            <v>99999</v>
          </cell>
          <cell r="M15">
            <v>99999</v>
          </cell>
          <cell r="N15">
            <v>99999</v>
          </cell>
          <cell r="O15">
            <v>99999</v>
          </cell>
          <cell r="P15">
            <v>99999</v>
          </cell>
          <cell r="Q15">
            <v>99999</v>
          </cell>
          <cell r="R15">
            <v>99999</v>
          </cell>
          <cell r="S15">
            <v>99999</v>
          </cell>
        </row>
        <row r="16">
          <cell r="D16" t="str">
            <v xml:space="preserve"> </v>
          </cell>
          <cell r="H16">
            <v>99999</v>
          </cell>
          <cell r="I16">
            <v>99999</v>
          </cell>
          <cell r="J16">
            <v>99999</v>
          </cell>
          <cell r="K16">
            <v>99999</v>
          </cell>
          <cell r="L16">
            <v>99999</v>
          </cell>
          <cell r="M16">
            <v>99999</v>
          </cell>
          <cell r="N16">
            <v>99999</v>
          </cell>
          <cell r="O16">
            <v>99999</v>
          </cell>
          <cell r="P16">
            <v>99999</v>
          </cell>
          <cell r="Q16">
            <v>99999</v>
          </cell>
          <cell r="R16">
            <v>99999</v>
          </cell>
          <cell r="S16">
            <v>99999</v>
          </cell>
        </row>
        <row r="17">
          <cell r="H17">
            <v>99999</v>
          </cell>
          <cell r="I17">
            <v>99999</v>
          </cell>
          <cell r="J17">
            <v>99999</v>
          </cell>
          <cell r="K17">
            <v>99999</v>
          </cell>
          <cell r="L17">
            <v>99999</v>
          </cell>
          <cell r="M17">
            <v>99999</v>
          </cell>
          <cell r="N17">
            <v>99999</v>
          </cell>
          <cell r="O17">
            <v>99999</v>
          </cell>
          <cell r="P17">
            <v>99999</v>
          </cell>
          <cell r="Q17">
            <v>99999</v>
          </cell>
          <cell r="R17">
            <v>99999</v>
          </cell>
          <cell r="S17">
            <v>99999</v>
          </cell>
        </row>
        <row r="18">
          <cell r="D18" t="str">
            <v>UB-98</v>
          </cell>
          <cell r="H18">
            <v>25.96</v>
          </cell>
          <cell r="I18">
            <v>0.436</v>
          </cell>
          <cell r="J18">
            <v>32.590000000000003</v>
          </cell>
          <cell r="K18">
            <v>0.1515</v>
          </cell>
          <cell r="L18">
            <v>27.41</v>
          </cell>
          <cell r="M18">
            <v>0.11310000000000001</v>
          </cell>
          <cell r="N18">
            <v>99999</v>
          </cell>
          <cell r="O18">
            <v>99999</v>
          </cell>
          <cell r="P18">
            <v>99999</v>
          </cell>
          <cell r="Q18">
            <v>99999</v>
          </cell>
          <cell r="R18">
            <v>99999</v>
          </cell>
          <cell r="S18">
            <v>99999</v>
          </cell>
        </row>
        <row r="19">
          <cell r="H19">
            <v>99999</v>
          </cell>
          <cell r="I19">
            <v>99999</v>
          </cell>
          <cell r="J19">
            <v>99999</v>
          </cell>
          <cell r="K19">
            <v>99999</v>
          </cell>
          <cell r="L19">
            <v>99999</v>
          </cell>
          <cell r="M19">
            <v>99999</v>
          </cell>
          <cell r="N19">
            <v>99999</v>
          </cell>
          <cell r="O19">
            <v>99999</v>
          </cell>
          <cell r="P19">
            <v>99999</v>
          </cell>
          <cell r="Q19">
            <v>99999</v>
          </cell>
          <cell r="R19">
            <v>99999</v>
          </cell>
          <cell r="S19">
            <v>99999</v>
          </cell>
        </row>
        <row r="20">
          <cell r="D20" t="str">
            <v>UCI-1</v>
          </cell>
          <cell r="H20">
            <v>99999</v>
          </cell>
          <cell r="I20">
            <v>99999</v>
          </cell>
          <cell r="J20">
            <v>99999</v>
          </cell>
          <cell r="K20">
            <v>99999</v>
          </cell>
          <cell r="L20">
            <v>99999</v>
          </cell>
          <cell r="M20">
            <v>99999</v>
          </cell>
          <cell r="N20">
            <v>99999</v>
          </cell>
          <cell r="O20">
            <v>99999</v>
          </cell>
          <cell r="P20">
            <v>99999</v>
          </cell>
          <cell r="Q20">
            <v>99999</v>
          </cell>
          <cell r="R20">
            <v>99999</v>
          </cell>
          <cell r="S20">
            <v>99999</v>
          </cell>
        </row>
        <row r="21">
          <cell r="D21" t="str">
            <v>UB-98</v>
          </cell>
          <cell r="H21">
            <v>99999</v>
          </cell>
          <cell r="I21">
            <v>99999</v>
          </cell>
          <cell r="J21">
            <v>99999</v>
          </cell>
          <cell r="K21">
            <v>99999</v>
          </cell>
          <cell r="L21">
            <v>99999</v>
          </cell>
          <cell r="M21">
            <v>99999</v>
          </cell>
          <cell r="N21">
            <v>20.184000000000001</v>
          </cell>
          <cell r="O21">
            <v>8.4000000000000005E-2</v>
          </cell>
          <cell r="P21">
            <v>30.606000000000002</v>
          </cell>
          <cell r="Q21">
            <v>0.376</v>
          </cell>
          <cell r="R21">
            <v>26.402000000000001</v>
          </cell>
          <cell r="S21">
            <v>0.29399999999999998</v>
          </cell>
        </row>
        <row r="22">
          <cell r="D22" t="str">
            <v xml:space="preserve"> </v>
          </cell>
          <cell r="H22">
            <v>99999</v>
          </cell>
          <cell r="I22">
            <v>99999</v>
          </cell>
          <cell r="J22">
            <v>99999</v>
          </cell>
          <cell r="K22">
            <v>99999</v>
          </cell>
          <cell r="L22">
            <v>99999</v>
          </cell>
          <cell r="M22">
            <v>99999</v>
          </cell>
          <cell r="N22">
            <v>99999</v>
          </cell>
          <cell r="O22">
            <v>99999</v>
          </cell>
          <cell r="P22">
            <v>99999</v>
          </cell>
          <cell r="Q22">
            <v>99999</v>
          </cell>
          <cell r="R22">
            <v>99999</v>
          </cell>
          <cell r="S22">
            <v>99999</v>
          </cell>
        </row>
        <row r="23">
          <cell r="D23" t="str">
            <v>NOAA-03</v>
          </cell>
          <cell r="H23">
            <v>99999</v>
          </cell>
          <cell r="I23">
            <v>99999</v>
          </cell>
          <cell r="J23">
            <v>99999</v>
          </cell>
          <cell r="K23">
            <v>99999</v>
          </cell>
          <cell r="L23">
            <v>99999</v>
          </cell>
          <cell r="M23">
            <v>99999</v>
          </cell>
          <cell r="N23">
            <v>99999</v>
          </cell>
          <cell r="O23">
            <v>99999</v>
          </cell>
          <cell r="P23">
            <v>30.9</v>
          </cell>
          <cell r="Q23">
            <v>0.6</v>
          </cell>
          <cell r="R23">
            <v>99999</v>
          </cell>
          <cell r="S23">
            <v>99999</v>
          </cell>
        </row>
        <row r="24">
          <cell r="D24" t="str">
            <v xml:space="preserve"> </v>
          </cell>
          <cell r="H24">
            <v>99999</v>
          </cell>
          <cell r="I24">
            <v>99999</v>
          </cell>
          <cell r="J24">
            <v>99999</v>
          </cell>
          <cell r="K24">
            <v>99999</v>
          </cell>
          <cell r="L24">
            <v>99999</v>
          </cell>
          <cell r="M24">
            <v>99999</v>
          </cell>
          <cell r="N24">
            <v>99999</v>
          </cell>
          <cell r="O24">
            <v>99999</v>
          </cell>
          <cell r="P24">
            <v>99999</v>
          </cell>
          <cell r="Q24">
            <v>99999</v>
          </cell>
          <cell r="R24">
            <v>99999</v>
          </cell>
          <cell r="S24">
            <v>99999</v>
          </cell>
        </row>
        <row r="25">
          <cell r="D25" t="str">
            <v>UB-98</v>
          </cell>
          <cell r="H25">
            <v>99999</v>
          </cell>
          <cell r="I25">
            <v>99999</v>
          </cell>
          <cell r="J25">
            <v>99999</v>
          </cell>
          <cell r="K25">
            <v>99999</v>
          </cell>
          <cell r="L25">
            <v>99999</v>
          </cell>
          <cell r="M25">
            <v>99999</v>
          </cell>
          <cell r="N25">
            <v>20.43</v>
          </cell>
          <cell r="O25">
            <v>0.15</v>
          </cell>
          <cell r="P25">
            <v>31.16</v>
          </cell>
          <cell r="Q25">
            <v>0.28999999999999998</v>
          </cell>
          <cell r="R25">
            <v>28.12</v>
          </cell>
          <cell r="S25">
            <v>0.37</v>
          </cell>
        </row>
        <row r="26">
          <cell r="D26" t="str">
            <v>NCAR/UM</v>
          </cell>
          <cell r="H26">
            <v>24.5</v>
          </cell>
          <cell r="I26">
            <v>0.2</v>
          </cell>
          <cell r="J26">
            <v>29.9</v>
          </cell>
          <cell r="K26">
            <v>0.5</v>
          </cell>
          <cell r="L26">
            <v>24.1</v>
          </cell>
          <cell r="M26">
            <v>0.3</v>
          </cell>
          <cell r="N26">
            <v>99999</v>
          </cell>
          <cell r="O26">
            <v>99999</v>
          </cell>
          <cell r="P26">
            <v>99999</v>
          </cell>
          <cell r="Q26">
            <v>99999</v>
          </cell>
          <cell r="R26">
            <v>99999</v>
          </cell>
          <cell r="S26">
            <v>99999</v>
          </cell>
        </row>
        <row r="27">
          <cell r="H27">
            <v>99999</v>
          </cell>
          <cell r="I27">
            <v>99999</v>
          </cell>
          <cell r="J27">
            <v>99999</v>
          </cell>
          <cell r="K27">
            <v>99999</v>
          </cell>
          <cell r="L27">
            <v>99999</v>
          </cell>
          <cell r="M27">
            <v>99999</v>
          </cell>
          <cell r="N27">
            <v>99999</v>
          </cell>
          <cell r="O27">
            <v>99999</v>
          </cell>
          <cell r="P27">
            <v>99999</v>
          </cell>
          <cell r="Q27">
            <v>99999</v>
          </cell>
          <cell r="R27">
            <v>99999</v>
          </cell>
          <cell r="S27">
            <v>99999</v>
          </cell>
        </row>
        <row r="28">
          <cell r="D28" t="str">
            <v xml:space="preserve"> </v>
          </cell>
          <cell r="H28">
            <v>99999</v>
          </cell>
          <cell r="I28">
            <v>99999</v>
          </cell>
          <cell r="J28">
            <v>99999</v>
          </cell>
          <cell r="K28">
            <v>99999</v>
          </cell>
          <cell r="L28">
            <v>99999</v>
          </cell>
          <cell r="M28">
            <v>99999</v>
          </cell>
          <cell r="N28">
            <v>99999</v>
          </cell>
          <cell r="O28">
            <v>99999</v>
          </cell>
          <cell r="P28">
            <v>99999</v>
          </cell>
          <cell r="Q28">
            <v>99999</v>
          </cell>
          <cell r="R28">
            <v>99999</v>
          </cell>
          <cell r="S28">
            <v>99999</v>
          </cell>
        </row>
        <row r="29">
          <cell r="D29" t="str">
            <v xml:space="preserve"> </v>
          </cell>
          <cell r="H29">
            <v>99999</v>
          </cell>
          <cell r="I29">
            <v>99999</v>
          </cell>
          <cell r="J29">
            <v>99999</v>
          </cell>
          <cell r="K29">
            <v>99999</v>
          </cell>
          <cell r="L29">
            <v>99999</v>
          </cell>
          <cell r="M29">
            <v>99999</v>
          </cell>
          <cell r="N29">
            <v>99999</v>
          </cell>
          <cell r="O29">
            <v>99999</v>
          </cell>
          <cell r="P29">
            <v>99999</v>
          </cell>
          <cell r="Q29">
            <v>99999</v>
          </cell>
          <cell r="R29">
            <v>99999</v>
          </cell>
          <cell r="S29">
            <v>99999</v>
          </cell>
        </row>
        <row r="30">
          <cell r="D30" t="str">
            <v>UB-98</v>
          </cell>
          <cell r="H30">
            <v>27.068000000000001</v>
          </cell>
          <cell r="I30">
            <v>0.47599999999999998</v>
          </cell>
          <cell r="J30">
            <v>32.933999999999997</v>
          </cell>
          <cell r="K30">
            <v>0.71</v>
          </cell>
          <cell r="L30">
            <v>26.957000000000001</v>
          </cell>
          <cell r="M30">
            <v>0.49</v>
          </cell>
          <cell r="N30">
            <v>99999</v>
          </cell>
          <cell r="O30">
            <v>99999</v>
          </cell>
          <cell r="P30">
            <v>99999</v>
          </cell>
          <cell r="Q30">
            <v>99999</v>
          </cell>
          <cell r="R30">
            <v>99999</v>
          </cell>
          <cell r="S30">
            <v>99999</v>
          </cell>
        </row>
        <row r="31">
          <cell r="D31" t="str">
            <v xml:space="preserve"> </v>
          </cell>
          <cell r="H31">
            <v>99999</v>
          </cell>
          <cell r="I31">
            <v>99999</v>
          </cell>
          <cell r="J31">
            <v>99999</v>
          </cell>
          <cell r="K31">
            <v>99999</v>
          </cell>
          <cell r="L31">
            <v>99999</v>
          </cell>
          <cell r="M31">
            <v>99999</v>
          </cell>
          <cell r="N31">
            <v>99999</v>
          </cell>
          <cell r="O31">
            <v>99999</v>
          </cell>
          <cell r="P31">
            <v>99999</v>
          </cell>
          <cell r="Q31">
            <v>99999</v>
          </cell>
          <cell r="R31">
            <v>99999</v>
          </cell>
          <cell r="S31">
            <v>99999</v>
          </cell>
        </row>
        <row r="32">
          <cell r="D32" t="str">
            <v>NCAR/UM</v>
          </cell>
          <cell r="H32">
            <v>24.89</v>
          </cell>
          <cell r="I32">
            <v>0.4</v>
          </cell>
          <cell r="J32">
            <v>31.1</v>
          </cell>
          <cell r="K32">
            <v>0.26</v>
          </cell>
          <cell r="L32">
            <v>24.26</v>
          </cell>
          <cell r="M32">
            <v>0.18</v>
          </cell>
          <cell r="N32">
            <v>99999</v>
          </cell>
          <cell r="O32">
            <v>99999</v>
          </cell>
          <cell r="P32">
            <v>99999</v>
          </cell>
          <cell r="Q32">
            <v>99999</v>
          </cell>
          <cell r="R32">
            <v>99999</v>
          </cell>
          <cell r="S32">
            <v>99999</v>
          </cell>
        </row>
        <row r="33">
          <cell r="D33" t="str">
            <v>NOAA-03</v>
          </cell>
          <cell r="H33">
            <v>29.6</v>
          </cell>
          <cell r="I33">
            <v>0.1</v>
          </cell>
          <cell r="J33">
            <v>36</v>
          </cell>
          <cell r="K33">
            <v>0.6</v>
          </cell>
          <cell r="L33">
            <v>29.5</v>
          </cell>
          <cell r="M33">
            <v>0.3</v>
          </cell>
          <cell r="N33">
            <v>23.1</v>
          </cell>
          <cell r="O33">
            <v>0.1</v>
          </cell>
          <cell r="P33">
            <v>35.299999999999997</v>
          </cell>
          <cell r="Q33">
            <v>0.3</v>
          </cell>
          <cell r="R33">
            <v>30.9</v>
          </cell>
          <cell r="S33">
            <v>0.3</v>
          </cell>
        </row>
      </sheetData>
      <sheetData sheetId="29">
        <row r="6">
          <cell r="D6" t="str">
            <v xml:space="preserve"> </v>
          </cell>
          <cell r="H6">
            <v>99999</v>
          </cell>
          <cell r="I6">
            <v>99999</v>
          </cell>
          <cell r="J6">
            <v>99999</v>
          </cell>
          <cell r="K6">
            <v>99999</v>
          </cell>
          <cell r="L6">
            <v>99999</v>
          </cell>
          <cell r="M6">
            <v>99999</v>
          </cell>
          <cell r="N6">
            <v>99999</v>
          </cell>
          <cell r="O6">
            <v>99999</v>
          </cell>
          <cell r="P6">
            <v>99999</v>
          </cell>
          <cell r="Q6">
            <v>99999</v>
          </cell>
          <cell r="R6">
            <v>99999</v>
          </cell>
          <cell r="S6">
            <v>99999</v>
          </cell>
        </row>
        <row r="7">
          <cell r="D7" t="str">
            <v>NOAA-03</v>
          </cell>
          <cell r="H7">
            <v>8.1999999999999993</v>
          </cell>
          <cell r="I7">
            <v>0.16</v>
          </cell>
          <cell r="J7">
            <v>15.07</v>
          </cell>
          <cell r="K7">
            <v>0.24</v>
          </cell>
          <cell r="L7">
            <v>8.9600000000000009</v>
          </cell>
          <cell r="M7">
            <v>0.16</v>
          </cell>
          <cell r="N7">
            <v>6.91</v>
          </cell>
          <cell r="O7">
            <v>0.12</v>
          </cell>
          <cell r="P7">
            <v>16.57</v>
          </cell>
          <cell r="Q7">
            <v>0.15</v>
          </cell>
          <cell r="R7">
            <v>9.16</v>
          </cell>
          <cell r="S7">
            <v>0.14000000000000001</v>
          </cell>
        </row>
        <row r="8">
          <cell r="D8" t="str">
            <v>SIO-98</v>
          </cell>
          <cell r="H8">
            <v>7.9</v>
          </cell>
          <cell r="I8">
            <v>0.26</v>
          </cell>
          <cell r="J8">
            <v>14.23</v>
          </cell>
          <cell r="K8">
            <v>0.31732900000000003</v>
          </cell>
          <cell r="L8">
            <v>8.5299999999999994</v>
          </cell>
          <cell r="M8">
            <v>0.141598</v>
          </cell>
          <cell r="N8">
            <v>99999</v>
          </cell>
          <cell r="O8">
            <v>99999</v>
          </cell>
          <cell r="P8">
            <v>99999</v>
          </cell>
          <cell r="Q8">
            <v>99999</v>
          </cell>
          <cell r="R8">
            <v>99999</v>
          </cell>
          <cell r="S8">
            <v>99999</v>
          </cell>
        </row>
        <row r="9">
          <cell r="D9" t="str">
            <v>SIO-98</v>
          </cell>
          <cell r="H9">
            <v>7.95</v>
          </cell>
          <cell r="I9">
            <v>6.2010000000000003E-2</v>
          </cell>
          <cell r="J9">
            <v>14.29</v>
          </cell>
          <cell r="K9">
            <v>0.12003599999999999</v>
          </cell>
          <cell r="L9">
            <v>8.65</v>
          </cell>
          <cell r="M9">
            <v>0.10812500000000001</v>
          </cell>
          <cell r="N9">
            <v>99999</v>
          </cell>
          <cell r="O9">
            <v>99999</v>
          </cell>
          <cell r="P9">
            <v>99999</v>
          </cell>
          <cell r="Q9">
            <v>99999</v>
          </cell>
          <cell r="R9">
            <v>99999</v>
          </cell>
          <cell r="S9">
            <v>99999</v>
          </cell>
        </row>
        <row r="10">
          <cell r="D10" t="str">
            <v xml:space="preserve"> </v>
          </cell>
          <cell r="H10">
            <v>99999</v>
          </cell>
          <cell r="I10">
            <v>99999</v>
          </cell>
          <cell r="J10">
            <v>99999</v>
          </cell>
          <cell r="K10">
            <v>99999</v>
          </cell>
          <cell r="L10">
            <v>99999</v>
          </cell>
          <cell r="M10">
            <v>99999</v>
          </cell>
          <cell r="N10">
            <v>99999</v>
          </cell>
          <cell r="O10">
            <v>99999</v>
          </cell>
          <cell r="P10">
            <v>99999</v>
          </cell>
          <cell r="Q10">
            <v>99999</v>
          </cell>
          <cell r="R10">
            <v>99999</v>
          </cell>
          <cell r="S10">
            <v>99999</v>
          </cell>
        </row>
        <row r="11">
          <cell r="D11" t="str">
            <v xml:space="preserve"> </v>
          </cell>
          <cell r="H11">
            <v>99999</v>
          </cell>
          <cell r="I11">
            <v>99999</v>
          </cell>
          <cell r="J11">
            <v>99999</v>
          </cell>
          <cell r="K11">
            <v>99999</v>
          </cell>
          <cell r="L11">
            <v>99999</v>
          </cell>
          <cell r="M11">
            <v>99999</v>
          </cell>
          <cell r="N11">
            <v>99999</v>
          </cell>
          <cell r="O11">
            <v>99999</v>
          </cell>
          <cell r="P11">
            <v>99999</v>
          </cell>
          <cell r="Q11">
            <v>99999</v>
          </cell>
          <cell r="R11">
            <v>99999</v>
          </cell>
          <cell r="S11">
            <v>99999</v>
          </cell>
        </row>
        <row r="12">
          <cell r="D12" t="str">
            <v xml:space="preserve"> </v>
          </cell>
          <cell r="H12">
            <v>99999</v>
          </cell>
          <cell r="I12">
            <v>99999</v>
          </cell>
          <cell r="J12">
            <v>99999</v>
          </cell>
          <cell r="K12">
            <v>99999</v>
          </cell>
          <cell r="L12">
            <v>99999</v>
          </cell>
          <cell r="M12">
            <v>99999</v>
          </cell>
          <cell r="N12">
            <v>99999</v>
          </cell>
          <cell r="O12">
            <v>99999</v>
          </cell>
          <cell r="P12">
            <v>99999</v>
          </cell>
          <cell r="Q12">
            <v>99999</v>
          </cell>
          <cell r="R12">
            <v>99999</v>
          </cell>
          <cell r="S12">
            <v>99999</v>
          </cell>
        </row>
        <row r="13">
          <cell r="D13" t="str">
            <v xml:space="preserve"> </v>
          </cell>
          <cell r="H13">
            <v>99999</v>
          </cell>
          <cell r="I13">
            <v>99999</v>
          </cell>
          <cell r="J13">
            <v>99999</v>
          </cell>
          <cell r="K13">
            <v>99999</v>
          </cell>
          <cell r="L13">
            <v>99999</v>
          </cell>
          <cell r="M13">
            <v>99999</v>
          </cell>
          <cell r="N13">
            <v>99999</v>
          </cell>
          <cell r="O13">
            <v>99999</v>
          </cell>
          <cell r="P13">
            <v>99999</v>
          </cell>
          <cell r="Q13">
            <v>99999</v>
          </cell>
          <cell r="R13">
            <v>99999</v>
          </cell>
          <cell r="S13">
            <v>99999</v>
          </cell>
        </row>
        <row r="14">
          <cell r="D14" t="str">
            <v xml:space="preserve"> </v>
          </cell>
          <cell r="H14">
            <v>99999</v>
          </cell>
          <cell r="I14">
            <v>99999</v>
          </cell>
          <cell r="J14">
            <v>99999</v>
          </cell>
          <cell r="K14">
            <v>99999</v>
          </cell>
          <cell r="L14">
            <v>99999</v>
          </cell>
          <cell r="M14">
            <v>99999</v>
          </cell>
          <cell r="N14">
            <v>99999</v>
          </cell>
          <cell r="O14">
            <v>99999</v>
          </cell>
          <cell r="P14">
            <v>99999</v>
          </cell>
          <cell r="Q14">
            <v>99999</v>
          </cell>
          <cell r="R14">
            <v>99999</v>
          </cell>
          <cell r="S14">
            <v>99999</v>
          </cell>
        </row>
        <row r="15">
          <cell r="D15" t="str">
            <v>NIST-04</v>
          </cell>
          <cell r="H15">
            <v>99999</v>
          </cell>
          <cell r="I15">
            <v>99999</v>
          </cell>
          <cell r="J15">
            <v>99999</v>
          </cell>
          <cell r="K15">
            <v>99999</v>
          </cell>
          <cell r="L15">
            <v>99999</v>
          </cell>
          <cell r="M15">
            <v>99999</v>
          </cell>
          <cell r="N15">
            <v>6.8</v>
          </cell>
          <cell r="O15">
            <v>0.7</v>
          </cell>
          <cell r="P15">
            <v>9.6</v>
          </cell>
          <cell r="Q15">
            <v>0.9</v>
          </cell>
          <cell r="R15">
            <v>8.6999999999999993</v>
          </cell>
          <cell r="S15">
            <v>0.9</v>
          </cell>
        </row>
        <row r="16">
          <cell r="D16" t="str">
            <v xml:space="preserve"> </v>
          </cell>
          <cell r="H16">
            <v>99999</v>
          </cell>
          <cell r="I16">
            <v>99999</v>
          </cell>
          <cell r="J16">
            <v>99999</v>
          </cell>
          <cell r="K16">
            <v>99999</v>
          </cell>
          <cell r="L16">
            <v>99999</v>
          </cell>
          <cell r="M16">
            <v>99999</v>
          </cell>
          <cell r="N16">
            <v>99999</v>
          </cell>
          <cell r="O16">
            <v>99999</v>
          </cell>
          <cell r="P16">
            <v>99999</v>
          </cell>
          <cell r="Q16">
            <v>99999</v>
          </cell>
          <cell r="R16">
            <v>99999</v>
          </cell>
          <cell r="S16">
            <v>99999</v>
          </cell>
        </row>
        <row r="17">
          <cell r="D17" t="str">
            <v>SIO-98</v>
          </cell>
          <cell r="H17">
            <v>7.12</v>
          </cell>
          <cell r="I17">
            <v>0.41399999999999998</v>
          </cell>
          <cell r="J17">
            <v>12.74</v>
          </cell>
          <cell r="K17">
            <v>0.28299999999999997</v>
          </cell>
          <cell r="L17">
            <v>7.77</v>
          </cell>
          <cell r="M17">
            <v>0.48499999999999999</v>
          </cell>
          <cell r="N17">
            <v>99999</v>
          </cell>
          <cell r="O17">
            <v>99999</v>
          </cell>
          <cell r="P17">
            <v>99999</v>
          </cell>
          <cell r="Q17">
            <v>99999</v>
          </cell>
          <cell r="R17">
            <v>99999</v>
          </cell>
          <cell r="S17">
            <v>99999</v>
          </cell>
        </row>
        <row r="18">
          <cell r="D18" t="str">
            <v>SIO-98</v>
          </cell>
          <cell r="H18">
            <v>7.73</v>
          </cell>
          <cell r="I18">
            <v>0.45</v>
          </cell>
          <cell r="J18">
            <v>13.83</v>
          </cell>
          <cell r="K18">
            <v>0.31</v>
          </cell>
          <cell r="L18">
            <v>8.44</v>
          </cell>
          <cell r="M18">
            <v>0.53</v>
          </cell>
          <cell r="N18">
            <v>99999</v>
          </cell>
          <cell r="O18">
            <v>99999</v>
          </cell>
          <cell r="P18">
            <v>99999</v>
          </cell>
          <cell r="Q18">
            <v>99999</v>
          </cell>
          <cell r="R18">
            <v>99999</v>
          </cell>
          <cell r="S18">
            <v>99999</v>
          </cell>
        </row>
        <row r="19">
          <cell r="D19" t="str">
            <v>SIO-98</v>
          </cell>
          <cell r="H19">
            <v>7.99</v>
          </cell>
          <cell r="I19">
            <v>0.04</v>
          </cell>
          <cell r="J19">
            <v>14.27</v>
          </cell>
          <cell r="K19">
            <v>0.03</v>
          </cell>
          <cell r="L19">
            <v>8.7899999999999991</v>
          </cell>
          <cell r="M19">
            <v>0.04</v>
          </cell>
          <cell r="N19">
            <v>99999</v>
          </cell>
          <cell r="O19">
            <v>99999</v>
          </cell>
          <cell r="P19">
            <v>99999</v>
          </cell>
          <cell r="Q19">
            <v>99999</v>
          </cell>
          <cell r="R19">
            <v>99999</v>
          </cell>
          <cell r="S19">
            <v>99999</v>
          </cell>
        </row>
        <row r="20">
          <cell r="D20" t="str">
            <v xml:space="preserve"> </v>
          </cell>
          <cell r="H20">
            <v>99999</v>
          </cell>
          <cell r="I20">
            <v>99999</v>
          </cell>
          <cell r="J20">
            <v>99999</v>
          </cell>
          <cell r="K20">
            <v>99999</v>
          </cell>
          <cell r="L20">
            <v>99999</v>
          </cell>
          <cell r="M20">
            <v>99999</v>
          </cell>
          <cell r="N20">
            <v>99999</v>
          </cell>
          <cell r="O20">
            <v>99999</v>
          </cell>
          <cell r="P20">
            <v>99999</v>
          </cell>
          <cell r="Q20">
            <v>99999</v>
          </cell>
          <cell r="R20">
            <v>99999</v>
          </cell>
          <cell r="S20">
            <v>99999</v>
          </cell>
        </row>
        <row r="21">
          <cell r="D21" t="str">
            <v>UB-98</v>
          </cell>
          <cell r="H21">
            <v>99999</v>
          </cell>
          <cell r="I21">
            <v>99999</v>
          </cell>
          <cell r="J21">
            <v>99999</v>
          </cell>
          <cell r="K21">
            <v>99999</v>
          </cell>
          <cell r="L21">
            <v>99999</v>
          </cell>
          <cell r="M21">
            <v>99999</v>
          </cell>
          <cell r="N21">
            <v>6.8860000000000001</v>
          </cell>
          <cell r="O21">
            <v>0.104</v>
          </cell>
          <cell r="P21">
            <v>15.622999999999999</v>
          </cell>
          <cell r="Q21">
            <v>0.33</v>
          </cell>
          <cell r="R21">
            <v>8.8339999999999996</v>
          </cell>
          <cell r="S21">
            <v>0.14499999999999999</v>
          </cell>
        </row>
        <row r="22">
          <cell r="D22" t="str">
            <v xml:space="preserve"> </v>
          </cell>
          <cell r="H22">
            <v>99999</v>
          </cell>
          <cell r="I22">
            <v>99999</v>
          </cell>
          <cell r="J22">
            <v>99999</v>
          </cell>
          <cell r="K22">
            <v>99999</v>
          </cell>
          <cell r="L22">
            <v>99999</v>
          </cell>
          <cell r="M22">
            <v>99999</v>
          </cell>
          <cell r="N22">
            <v>99999</v>
          </cell>
          <cell r="O22">
            <v>99999</v>
          </cell>
          <cell r="P22">
            <v>99999</v>
          </cell>
          <cell r="Q22">
            <v>99999</v>
          </cell>
          <cell r="R22">
            <v>99999</v>
          </cell>
          <cell r="S22">
            <v>99999</v>
          </cell>
        </row>
        <row r="23">
          <cell r="D23" t="str">
            <v>NOAA-03</v>
          </cell>
          <cell r="H23">
            <v>99999</v>
          </cell>
          <cell r="I23">
            <v>99999</v>
          </cell>
          <cell r="J23">
            <v>99999</v>
          </cell>
          <cell r="K23">
            <v>99999</v>
          </cell>
          <cell r="L23">
            <v>99999</v>
          </cell>
          <cell r="M23">
            <v>99999</v>
          </cell>
          <cell r="N23">
            <v>99999</v>
          </cell>
          <cell r="O23">
            <v>99999</v>
          </cell>
          <cell r="P23">
            <v>16.02</v>
          </cell>
          <cell r="Q23">
            <v>0.1</v>
          </cell>
          <cell r="R23">
            <v>99999</v>
          </cell>
          <cell r="S23">
            <v>99999</v>
          </cell>
        </row>
        <row r="24">
          <cell r="D24" t="str">
            <v xml:space="preserve"> </v>
          </cell>
          <cell r="H24">
            <v>99999</v>
          </cell>
          <cell r="I24">
            <v>99999</v>
          </cell>
          <cell r="J24">
            <v>99999</v>
          </cell>
          <cell r="K24">
            <v>99999</v>
          </cell>
          <cell r="L24">
            <v>99999</v>
          </cell>
          <cell r="M24">
            <v>99999</v>
          </cell>
          <cell r="N24">
            <v>99999</v>
          </cell>
          <cell r="O24">
            <v>99999</v>
          </cell>
          <cell r="P24">
            <v>99999</v>
          </cell>
          <cell r="Q24">
            <v>99999</v>
          </cell>
          <cell r="R24">
            <v>99999</v>
          </cell>
          <cell r="S24">
            <v>99999</v>
          </cell>
        </row>
        <row r="25">
          <cell r="D25" t="str">
            <v>SIO-98</v>
          </cell>
          <cell r="H25">
            <v>99999</v>
          </cell>
          <cell r="I25">
            <v>99999</v>
          </cell>
          <cell r="J25">
            <v>99999</v>
          </cell>
          <cell r="K25">
            <v>99999</v>
          </cell>
          <cell r="L25">
            <v>99999</v>
          </cell>
          <cell r="M25">
            <v>99999</v>
          </cell>
          <cell r="N25">
            <v>6.5880000000000001</v>
          </cell>
          <cell r="O25">
            <v>0.21</v>
          </cell>
          <cell r="P25">
            <v>15.13</v>
          </cell>
          <cell r="Q25">
            <v>0.2</v>
          </cell>
          <cell r="R25">
            <v>8.827</v>
          </cell>
          <cell r="S25">
            <v>0.2</v>
          </cell>
        </row>
        <row r="26">
          <cell r="D26" t="str">
            <v>NCAR/UM</v>
          </cell>
          <cell r="H26">
            <v>8.86</v>
          </cell>
          <cell r="I26">
            <v>0.09</v>
          </cell>
          <cell r="J26">
            <v>16.309999999999999</v>
          </cell>
          <cell r="K26">
            <v>0.18</v>
          </cell>
          <cell r="L26">
            <v>9.64</v>
          </cell>
          <cell r="M26">
            <v>0.11</v>
          </cell>
          <cell r="N26">
            <v>99999</v>
          </cell>
          <cell r="O26">
            <v>99999</v>
          </cell>
          <cell r="P26">
            <v>99999</v>
          </cell>
          <cell r="Q26">
            <v>99999</v>
          </cell>
          <cell r="R26">
            <v>99999</v>
          </cell>
          <cell r="S26">
            <v>99999</v>
          </cell>
        </row>
        <row r="27">
          <cell r="D27" t="str">
            <v>NIES-05</v>
          </cell>
          <cell r="H27">
            <v>8.3000000000000007</v>
          </cell>
          <cell r="I27">
            <v>6.6400000000000001E-2</v>
          </cell>
          <cell r="J27">
            <v>14.7</v>
          </cell>
          <cell r="K27">
            <v>0.1764</v>
          </cell>
          <cell r="L27">
            <v>8.8000000000000007</v>
          </cell>
          <cell r="M27">
            <v>8.8000000000000005E-3</v>
          </cell>
          <cell r="N27">
            <v>99999</v>
          </cell>
          <cell r="O27">
            <v>99999</v>
          </cell>
          <cell r="P27">
            <v>99999</v>
          </cell>
          <cell r="Q27">
            <v>99999</v>
          </cell>
          <cell r="R27">
            <v>99999</v>
          </cell>
          <cell r="S27">
            <v>99999</v>
          </cell>
        </row>
        <row r="28">
          <cell r="D28" t="str">
            <v xml:space="preserve"> </v>
          </cell>
          <cell r="H28">
            <v>99999</v>
          </cell>
          <cell r="I28">
            <v>99999</v>
          </cell>
          <cell r="J28">
            <v>99999</v>
          </cell>
          <cell r="K28">
            <v>99999</v>
          </cell>
          <cell r="L28">
            <v>99999</v>
          </cell>
          <cell r="M28">
            <v>99999</v>
          </cell>
          <cell r="N28">
            <v>99999</v>
          </cell>
          <cell r="O28">
            <v>99999</v>
          </cell>
          <cell r="P28">
            <v>99999</v>
          </cell>
          <cell r="Q28">
            <v>99999</v>
          </cell>
          <cell r="R28">
            <v>99999</v>
          </cell>
          <cell r="S28">
            <v>99999</v>
          </cell>
        </row>
        <row r="29">
          <cell r="D29" t="str">
            <v>SIO-98</v>
          </cell>
          <cell r="H29">
            <v>7.98</v>
          </cell>
          <cell r="I29">
            <v>0.36</v>
          </cell>
          <cell r="J29">
            <v>14.15</v>
          </cell>
          <cell r="K29">
            <v>0.22</v>
          </cell>
          <cell r="L29">
            <v>8.6199999999999992</v>
          </cell>
          <cell r="M29">
            <v>0.35</v>
          </cell>
          <cell r="N29">
            <v>99999</v>
          </cell>
          <cell r="O29">
            <v>99999</v>
          </cell>
          <cell r="P29">
            <v>99999</v>
          </cell>
          <cell r="Q29">
            <v>99999</v>
          </cell>
          <cell r="R29">
            <v>99999</v>
          </cell>
          <cell r="S29">
            <v>99999</v>
          </cell>
        </row>
        <row r="30">
          <cell r="D30" t="str">
            <v>SIO-98</v>
          </cell>
          <cell r="H30">
            <v>8.0649999999999995</v>
          </cell>
          <cell r="I30">
            <v>8.4000000000000005E-2</v>
          </cell>
          <cell r="J30">
            <v>14.279</v>
          </cell>
          <cell r="K30">
            <v>0.156</v>
          </cell>
          <cell r="L30">
            <v>8.7970000000000006</v>
          </cell>
          <cell r="M30">
            <v>6.8000000000000005E-2</v>
          </cell>
          <cell r="N30">
            <v>99999</v>
          </cell>
          <cell r="O30">
            <v>99999</v>
          </cell>
          <cell r="P30">
            <v>99999</v>
          </cell>
          <cell r="Q30">
            <v>99999</v>
          </cell>
          <cell r="R30">
            <v>99999</v>
          </cell>
          <cell r="S30">
            <v>99999</v>
          </cell>
        </row>
        <row r="31">
          <cell r="D31" t="str">
            <v xml:space="preserve"> </v>
          </cell>
          <cell r="H31">
            <v>99999</v>
          </cell>
          <cell r="I31">
            <v>99999</v>
          </cell>
          <cell r="J31">
            <v>99999</v>
          </cell>
          <cell r="K31">
            <v>99999</v>
          </cell>
          <cell r="L31">
            <v>99999</v>
          </cell>
          <cell r="M31">
            <v>99999</v>
          </cell>
          <cell r="N31">
            <v>99999</v>
          </cell>
          <cell r="O31">
            <v>99999</v>
          </cell>
          <cell r="P31">
            <v>99999</v>
          </cell>
          <cell r="Q31">
            <v>99999</v>
          </cell>
          <cell r="R31">
            <v>99999</v>
          </cell>
          <cell r="S31">
            <v>99999</v>
          </cell>
        </row>
        <row r="32">
          <cell r="D32" t="str">
            <v>NCAR/UM</v>
          </cell>
          <cell r="H32">
            <v>9.31</v>
          </cell>
          <cell r="I32">
            <v>0.08</v>
          </cell>
          <cell r="J32">
            <v>16.579999999999998</v>
          </cell>
          <cell r="K32">
            <v>0.2</v>
          </cell>
          <cell r="L32">
            <v>9.9499999999999993</v>
          </cell>
          <cell r="M32">
            <v>0.18</v>
          </cell>
          <cell r="N32">
            <v>99999</v>
          </cell>
          <cell r="O32">
            <v>99999</v>
          </cell>
          <cell r="P32">
            <v>99999</v>
          </cell>
          <cell r="Q32">
            <v>99999</v>
          </cell>
          <cell r="R32">
            <v>99999</v>
          </cell>
          <cell r="S32">
            <v>99999</v>
          </cell>
        </row>
        <row r="33">
          <cell r="D33" t="str">
            <v>NOAA-03</v>
          </cell>
          <cell r="H33">
            <v>8.6999999999999993</v>
          </cell>
          <cell r="I33">
            <v>0.3</v>
          </cell>
          <cell r="J33">
            <v>15.13</v>
          </cell>
          <cell r="K33">
            <v>0.38</v>
          </cell>
          <cell r="L33">
            <v>9.1999999999999993</v>
          </cell>
          <cell r="M33">
            <v>0.22</v>
          </cell>
          <cell r="N33">
            <v>7.02</v>
          </cell>
          <cell r="O33">
            <v>0.11</v>
          </cell>
          <cell r="P33">
            <v>16.239999999999998</v>
          </cell>
          <cell r="Q33">
            <v>0.11</v>
          </cell>
          <cell r="R33">
            <v>9.27</v>
          </cell>
          <cell r="S33">
            <v>0.19</v>
          </cell>
        </row>
      </sheetData>
      <sheetData sheetId="30">
        <row r="6">
          <cell r="D6" t="str">
            <v xml:space="preserve"> </v>
          </cell>
          <cell r="H6">
            <v>99999</v>
          </cell>
          <cell r="I6">
            <v>99999</v>
          </cell>
          <cell r="J6">
            <v>99999</v>
          </cell>
          <cell r="K6">
            <v>99999</v>
          </cell>
          <cell r="L6">
            <v>99999</v>
          </cell>
          <cell r="M6">
            <v>99999</v>
          </cell>
          <cell r="N6">
            <v>99999</v>
          </cell>
          <cell r="O6">
            <v>99999</v>
          </cell>
          <cell r="P6">
            <v>99999</v>
          </cell>
          <cell r="Q6">
            <v>99999</v>
          </cell>
          <cell r="R6">
            <v>99999</v>
          </cell>
          <cell r="S6">
            <v>99999</v>
          </cell>
        </row>
        <row r="7">
          <cell r="D7" t="str">
            <v>NOAA</v>
          </cell>
          <cell r="H7">
            <v>0.76</v>
          </cell>
          <cell r="I7">
            <v>0.01</v>
          </cell>
          <cell r="J7">
            <v>0.97</v>
          </cell>
          <cell r="K7">
            <v>0.06</v>
          </cell>
          <cell r="L7">
            <v>99999</v>
          </cell>
          <cell r="M7">
            <v>99999</v>
          </cell>
          <cell r="N7">
            <v>0.1</v>
          </cell>
          <cell r="O7">
            <v>0.01</v>
          </cell>
          <cell r="P7">
            <v>0.99</v>
          </cell>
          <cell r="Q7">
            <v>0.02</v>
          </cell>
          <cell r="R7">
            <v>0.5</v>
          </cell>
          <cell r="S7">
            <v>0</v>
          </cell>
        </row>
        <row r="8">
          <cell r="D8" t="str">
            <v xml:space="preserve"> </v>
          </cell>
          <cell r="H8">
            <v>99999</v>
          </cell>
          <cell r="I8">
            <v>99999</v>
          </cell>
          <cell r="J8">
            <v>99999</v>
          </cell>
          <cell r="K8">
            <v>99999</v>
          </cell>
          <cell r="L8">
            <v>99999</v>
          </cell>
          <cell r="M8">
            <v>99999</v>
          </cell>
          <cell r="N8">
            <v>99999</v>
          </cell>
          <cell r="O8">
            <v>99999</v>
          </cell>
          <cell r="P8">
            <v>99999</v>
          </cell>
          <cell r="Q8">
            <v>99999</v>
          </cell>
          <cell r="R8">
            <v>99999</v>
          </cell>
          <cell r="S8">
            <v>99999</v>
          </cell>
        </row>
        <row r="9">
          <cell r="D9" t="str">
            <v xml:space="preserve"> </v>
          </cell>
          <cell r="H9">
            <v>99999</v>
          </cell>
          <cell r="I9">
            <v>99999</v>
          </cell>
          <cell r="J9">
            <v>99999</v>
          </cell>
          <cell r="K9">
            <v>99999</v>
          </cell>
          <cell r="L9">
            <v>99999</v>
          </cell>
          <cell r="M9">
            <v>99999</v>
          </cell>
          <cell r="N9">
            <v>99999</v>
          </cell>
          <cell r="O9">
            <v>99999</v>
          </cell>
          <cell r="P9">
            <v>99999</v>
          </cell>
          <cell r="Q9">
            <v>99999</v>
          </cell>
          <cell r="R9">
            <v>99999</v>
          </cell>
          <cell r="S9">
            <v>99999</v>
          </cell>
        </row>
        <row r="10">
          <cell r="D10" t="str">
            <v xml:space="preserve"> </v>
          </cell>
          <cell r="H10">
            <v>99999</v>
          </cell>
          <cell r="I10">
            <v>99999</v>
          </cell>
          <cell r="J10">
            <v>99999</v>
          </cell>
          <cell r="K10">
            <v>99999</v>
          </cell>
          <cell r="L10">
            <v>99999</v>
          </cell>
          <cell r="M10">
            <v>99999</v>
          </cell>
          <cell r="N10">
            <v>99999</v>
          </cell>
          <cell r="O10">
            <v>99999</v>
          </cell>
          <cell r="P10">
            <v>99999</v>
          </cell>
          <cell r="Q10">
            <v>99999</v>
          </cell>
          <cell r="R10">
            <v>99999</v>
          </cell>
          <cell r="S10">
            <v>99999</v>
          </cell>
        </row>
        <row r="11">
          <cell r="D11" t="str">
            <v xml:space="preserve"> </v>
          </cell>
          <cell r="H11">
            <v>99999</v>
          </cell>
          <cell r="I11">
            <v>99999</v>
          </cell>
          <cell r="J11">
            <v>99999</v>
          </cell>
          <cell r="K11">
            <v>99999</v>
          </cell>
          <cell r="L11">
            <v>99999</v>
          </cell>
          <cell r="M11">
            <v>99999</v>
          </cell>
          <cell r="N11">
            <v>99999</v>
          </cell>
          <cell r="O11">
            <v>99999</v>
          </cell>
          <cell r="P11">
            <v>99999</v>
          </cell>
          <cell r="Q11">
            <v>99999</v>
          </cell>
          <cell r="R11">
            <v>99999</v>
          </cell>
          <cell r="S11">
            <v>99999</v>
          </cell>
        </row>
        <row r="12">
          <cell r="D12" t="str">
            <v xml:space="preserve"> </v>
          </cell>
          <cell r="H12">
            <v>99999</v>
          </cell>
          <cell r="I12">
            <v>99999</v>
          </cell>
          <cell r="J12">
            <v>99999</v>
          </cell>
          <cell r="K12">
            <v>99999</v>
          </cell>
          <cell r="L12">
            <v>99999</v>
          </cell>
          <cell r="M12">
            <v>99999</v>
          </cell>
          <cell r="N12">
            <v>99999</v>
          </cell>
          <cell r="O12">
            <v>99999</v>
          </cell>
          <cell r="P12">
            <v>99999</v>
          </cell>
          <cell r="Q12">
            <v>99999</v>
          </cell>
          <cell r="R12">
            <v>99999</v>
          </cell>
          <cell r="S12">
            <v>99999</v>
          </cell>
        </row>
        <row r="13">
          <cell r="D13" t="str">
            <v xml:space="preserve"> </v>
          </cell>
          <cell r="H13">
            <v>99999</v>
          </cell>
          <cell r="I13">
            <v>99999</v>
          </cell>
          <cell r="J13">
            <v>99999</v>
          </cell>
          <cell r="K13">
            <v>99999</v>
          </cell>
          <cell r="L13">
            <v>99999</v>
          </cell>
          <cell r="M13">
            <v>99999</v>
          </cell>
          <cell r="N13">
            <v>99999</v>
          </cell>
          <cell r="O13">
            <v>99999</v>
          </cell>
          <cell r="P13">
            <v>99999</v>
          </cell>
          <cell r="Q13">
            <v>99999</v>
          </cell>
          <cell r="R13">
            <v>99999</v>
          </cell>
          <cell r="S13">
            <v>99999</v>
          </cell>
        </row>
        <row r="14">
          <cell r="D14" t="str">
            <v xml:space="preserve"> </v>
          </cell>
          <cell r="H14">
            <v>99999</v>
          </cell>
          <cell r="I14">
            <v>99999</v>
          </cell>
          <cell r="J14">
            <v>99999</v>
          </cell>
          <cell r="K14">
            <v>99999</v>
          </cell>
          <cell r="L14">
            <v>99999</v>
          </cell>
          <cell r="M14">
            <v>99999</v>
          </cell>
          <cell r="N14">
            <v>99999</v>
          </cell>
          <cell r="O14">
            <v>99999</v>
          </cell>
          <cell r="P14">
            <v>99999</v>
          </cell>
          <cell r="Q14">
            <v>99999</v>
          </cell>
          <cell r="R14">
            <v>99999</v>
          </cell>
          <cell r="S14">
            <v>99999</v>
          </cell>
        </row>
        <row r="15">
          <cell r="D15" t="str">
            <v xml:space="preserve"> </v>
          </cell>
          <cell r="H15">
            <v>99999</v>
          </cell>
          <cell r="I15">
            <v>99999</v>
          </cell>
          <cell r="J15">
            <v>99999</v>
          </cell>
          <cell r="K15">
            <v>99999</v>
          </cell>
          <cell r="L15">
            <v>99999</v>
          </cell>
          <cell r="M15">
            <v>99999</v>
          </cell>
          <cell r="N15">
            <v>99999</v>
          </cell>
          <cell r="O15">
            <v>99999</v>
          </cell>
          <cell r="P15">
            <v>99999</v>
          </cell>
          <cell r="Q15">
            <v>99999</v>
          </cell>
          <cell r="R15">
            <v>99999</v>
          </cell>
          <cell r="S15">
            <v>99999</v>
          </cell>
        </row>
        <row r="16">
          <cell r="D16" t="str">
            <v xml:space="preserve"> </v>
          </cell>
          <cell r="H16">
            <v>99999</v>
          </cell>
          <cell r="I16">
            <v>99999</v>
          </cell>
          <cell r="J16">
            <v>99999</v>
          </cell>
          <cell r="K16">
            <v>99999</v>
          </cell>
          <cell r="L16">
            <v>99999</v>
          </cell>
          <cell r="M16">
            <v>99999</v>
          </cell>
          <cell r="N16">
            <v>99999</v>
          </cell>
          <cell r="O16">
            <v>99999</v>
          </cell>
          <cell r="P16">
            <v>99999</v>
          </cell>
          <cell r="Q16">
            <v>99999</v>
          </cell>
          <cell r="R16">
            <v>99999</v>
          </cell>
          <cell r="S16">
            <v>99999</v>
          </cell>
        </row>
        <row r="17">
          <cell r="D17" t="str">
            <v xml:space="preserve"> </v>
          </cell>
          <cell r="H17">
            <v>99999</v>
          </cell>
          <cell r="I17">
            <v>99999</v>
          </cell>
          <cell r="J17">
            <v>99999</v>
          </cell>
          <cell r="K17">
            <v>99999</v>
          </cell>
          <cell r="L17">
            <v>99999</v>
          </cell>
          <cell r="M17">
            <v>99999</v>
          </cell>
          <cell r="N17">
            <v>99999</v>
          </cell>
          <cell r="O17">
            <v>99999</v>
          </cell>
          <cell r="P17">
            <v>99999</v>
          </cell>
          <cell r="Q17">
            <v>99999</v>
          </cell>
          <cell r="R17">
            <v>99999</v>
          </cell>
          <cell r="S17">
            <v>99999</v>
          </cell>
        </row>
        <row r="18">
          <cell r="D18" t="str">
            <v>UB-98</v>
          </cell>
          <cell r="H18">
            <v>0.96</v>
          </cell>
          <cell r="I18">
            <v>2.69E-2</v>
          </cell>
          <cell r="J18">
            <v>1.28</v>
          </cell>
          <cell r="K18">
            <v>2.1700000000000001E-2</v>
          </cell>
          <cell r="L18">
            <v>0.35</v>
          </cell>
          <cell r="M18">
            <v>1.7299999999999999E-2</v>
          </cell>
          <cell r="N18">
            <v>99999</v>
          </cell>
          <cell r="O18">
            <v>99999</v>
          </cell>
          <cell r="P18">
            <v>99999</v>
          </cell>
          <cell r="Q18">
            <v>99999</v>
          </cell>
          <cell r="R18">
            <v>99999</v>
          </cell>
          <cell r="S18">
            <v>99999</v>
          </cell>
        </row>
        <row r="19">
          <cell r="D19" t="str">
            <v xml:space="preserve"> </v>
          </cell>
          <cell r="H19">
            <v>99999</v>
          </cell>
          <cell r="I19">
            <v>99999</v>
          </cell>
          <cell r="J19">
            <v>99999</v>
          </cell>
          <cell r="K19">
            <v>99999</v>
          </cell>
          <cell r="L19">
            <v>99999</v>
          </cell>
          <cell r="M19">
            <v>99999</v>
          </cell>
          <cell r="N19">
            <v>99999</v>
          </cell>
          <cell r="O19">
            <v>99999</v>
          </cell>
          <cell r="P19">
            <v>99999</v>
          </cell>
          <cell r="Q19">
            <v>99999</v>
          </cell>
          <cell r="R19">
            <v>99999</v>
          </cell>
          <cell r="S19">
            <v>99999</v>
          </cell>
        </row>
        <row r="20">
          <cell r="D20" t="str">
            <v xml:space="preserve"> </v>
          </cell>
          <cell r="H20">
            <v>99999</v>
          </cell>
          <cell r="I20">
            <v>99999</v>
          </cell>
          <cell r="J20">
            <v>99999</v>
          </cell>
          <cell r="K20">
            <v>99999</v>
          </cell>
          <cell r="L20">
            <v>99999</v>
          </cell>
          <cell r="M20">
            <v>99999</v>
          </cell>
          <cell r="N20">
            <v>99999</v>
          </cell>
          <cell r="O20">
            <v>99999</v>
          </cell>
          <cell r="P20">
            <v>99999</v>
          </cell>
          <cell r="Q20">
            <v>99999</v>
          </cell>
          <cell r="R20">
            <v>99999</v>
          </cell>
          <cell r="S20">
            <v>99999</v>
          </cell>
        </row>
        <row r="21">
          <cell r="D21" t="str">
            <v>UB-98</v>
          </cell>
          <cell r="H21">
            <v>99999</v>
          </cell>
          <cell r="I21">
            <v>99999</v>
          </cell>
          <cell r="J21">
            <v>99999</v>
          </cell>
          <cell r="K21">
            <v>99999</v>
          </cell>
          <cell r="L21">
            <v>99999</v>
          </cell>
          <cell r="M21">
            <v>99999</v>
          </cell>
          <cell r="N21">
            <v>0.11700000000000001</v>
          </cell>
          <cell r="O21">
            <v>0.02</v>
          </cell>
          <cell r="P21">
            <v>0.28699999999999998</v>
          </cell>
          <cell r="Q21">
            <v>2.1000000000000001E-2</v>
          </cell>
          <cell r="R21">
            <v>0.16900000000000001</v>
          </cell>
          <cell r="S21">
            <v>2.5000000000000001E-2</v>
          </cell>
        </row>
        <row r="22">
          <cell r="D22" t="str">
            <v xml:space="preserve"> </v>
          </cell>
          <cell r="H22">
            <v>99999</v>
          </cell>
          <cell r="I22">
            <v>99999</v>
          </cell>
          <cell r="J22">
            <v>99999</v>
          </cell>
          <cell r="K22">
            <v>99999</v>
          </cell>
          <cell r="L22">
            <v>99999</v>
          </cell>
          <cell r="M22">
            <v>99999</v>
          </cell>
          <cell r="N22">
            <v>99999</v>
          </cell>
          <cell r="O22">
            <v>99999</v>
          </cell>
          <cell r="P22">
            <v>99999</v>
          </cell>
          <cell r="Q22">
            <v>99999</v>
          </cell>
          <cell r="R22">
            <v>99999</v>
          </cell>
          <cell r="S22">
            <v>99999</v>
          </cell>
        </row>
        <row r="23">
          <cell r="D23" t="str">
            <v xml:space="preserve"> </v>
          </cell>
          <cell r="H23">
            <v>99999</v>
          </cell>
          <cell r="I23">
            <v>99999</v>
          </cell>
          <cell r="J23">
            <v>99999</v>
          </cell>
          <cell r="K23">
            <v>99999</v>
          </cell>
          <cell r="L23">
            <v>99999</v>
          </cell>
          <cell r="M23">
            <v>99999</v>
          </cell>
          <cell r="N23">
            <v>99999</v>
          </cell>
          <cell r="O23">
            <v>99999</v>
          </cell>
          <cell r="P23">
            <v>99999</v>
          </cell>
          <cell r="Q23">
            <v>99999</v>
          </cell>
          <cell r="R23">
            <v>99999</v>
          </cell>
          <cell r="S23">
            <v>99999</v>
          </cell>
        </row>
        <row r="24">
          <cell r="D24" t="str">
            <v xml:space="preserve"> </v>
          </cell>
          <cell r="H24">
            <v>99999</v>
          </cell>
          <cell r="I24">
            <v>99999</v>
          </cell>
          <cell r="J24">
            <v>99999</v>
          </cell>
          <cell r="K24">
            <v>99999</v>
          </cell>
          <cell r="L24">
            <v>99999</v>
          </cell>
          <cell r="M24">
            <v>99999</v>
          </cell>
          <cell r="N24">
            <v>99999</v>
          </cell>
          <cell r="O24">
            <v>99999</v>
          </cell>
          <cell r="P24">
            <v>99999</v>
          </cell>
          <cell r="Q24">
            <v>99999</v>
          </cell>
          <cell r="R24">
            <v>99999</v>
          </cell>
          <cell r="S24">
            <v>99999</v>
          </cell>
        </row>
        <row r="25">
          <cell r="D25" t="str">
            <v xml:space="preserve"> </v>
          </cell>
          <cell r="H25">
            <v>99999</v>
          </cell>
          <cell r="I25">
            <v>99999</v>
          </cell>
          <cell r="J25">
            <v>99999</v>
          </cell>
          <cell r="K25">
            <v>99999</v>
          </cell>
          <cell r="L25">
            <v>99999</v>
          </cell>
          <cell r="M25">
            <v>99999</v>
          </cell>
          <cell r="N25">
            <v>99999</v>
          </cell>
          <cell r="O25">
            <v>99999</v>
          </cell>
          <cell r="P25">
            <v>99999</v>
          </cell>
          <cell r="Q25">
            <v>99999</v>
          </cell>
          <cell r="R25">
            <v>99999</v>
          </cell>
          <cell r="S25">
            <v>99999</v>
          </cell>
        </row>
        <row r="26">
          <cell r="D26" t="str">
            <v>NCAR/UM</v>
          </cell>
          <cell r="H26">
            <v>1.1200000000000001</v>
          </cell>
          <cell r="I26">
            <v>0.21</v>
          </cell>
          <cell r="J26">
            <v>1.46</v>
          </cell>
          <cell r="K26">
            <v>0.39</v>
          </cell>
          <cell r="L26">
            <v>0.61</v>
          </cell>
          <cell r="M26">
            <v>0.18</v>
          </cell>
          <cell r="N26">
            <v>99999</v>
          </cell>
          <cell r="O26">
            <v>99999</v>
          </cell>
          <cell r="P26">
            <v>99999</v>
          </cell>
          <cell r="Q26">
            <v>99999</v>
          </cell>
          <cell r="R26">
            <v>99999</v>
          </cell>
          <cell r="S26">
            <v>99999</v>
          </cell>
        </row>
        <row r="27">
          <cell r="D27" t="str">
            <v xml:space="preserve"> </v>
          </cell>
          <cell r="H27">
            <v>99999</v>
          </cell>
          <cell r="I27">
            <v>99999</v>
          </cell>
          <cell r="J27">
            <v>99999</v>
          </cell>
          <cell r="K27">
            <v>99999</v>
          </cell>
          <cell r="L27">
            <v>99999</v>
          </cell>
          <cell r="M27">
            <v>99999</v>
          </cell>
          <cell r="N27">
            <v>99999</v>
          </cell>
          <cell r="O27">
            <v>99999</v>
          </cell>
          <cell r="P27">
            <v>99999</v>
          </cell>
          <cell r="Q27">
            <v>99999</v>
          </cell>
          <cell r="R27">
            <v>99999</v>
          </cell>
          <cell r="S27">
            <v>99999</v>
          </cell>
        </row>
        <row r="28">
          <cell r="D28" t="str">
            <v xml:space="preserve"> </v>
          </cell>
          <cell r="H28">
            <v>99999</v>
          </cell>
          <cell r="I28">
            <v>99999</v>
          </cell>
          <cell r="J28">
            <v>99999</v>
          </cell>
          <cell r="K28">
            <v>99999</v>
          </cell>
          <cell r="L28">
            <v>99999</v>
          </cell>
          <cell r="M28">
            <v>99999</v>
          </cell>
          <cell r="N28">
            <v>99999</v>
          </cell>
          <cell r="O28">
            <v>99999</v>
          </cell>
          <cell r="P28">
            <v>99999</v>
          </cell>
          <cell r="Q28">
            <v>99999</v>
          </cell>
          <cell r="R28">
            <v>99999</v>
          </cell>
          <cell r="S28">
            <v>99999</v>
          </cell>
        </row>
        <row r="29">
          <cell r="D29" t="str">
            <v xml:space="preserve"> </v>
          </cell>
          <cell r="H29">
            <v>99999</v>
          </cell>
          <cell r="I29">
            <v>99999</v>
          </cell>
          <cell r="J29">
            <v>99999</v>
          </cell>
          <cell r="K29">
            <v>99999</v>
          </cell>
          <cell r="L29">
            <v>99999</v>
          </cell>
          <cell r="M29">
            <v>99999</v>
          </cell>
          <cell r="N29">
            <v>99999</v>
          </cell>
          <cell r="O29">
            <v>99999</v>
          </cell>
          <cell r="P29">
            <v>99999</v>
          </cell>
          <cell r="Q29">
            <v>99999</v>
          </cell>
          <cell r="R29">
            <v>99999</v>
          </cell>
          <cell r="S29">
            <v>99999</v>
          </cell>
        </row>
        <row r="30">
          <cell r="D30" t="str">
            <v xml:space="preserve"> </v>
          </cell>
          <cell r="H30">
            <v>99999</v>
          </cell>
          <cell r="I30">
            <v>99999</v>
          </cell>
          <cell r="J30">
            <v>99999</v>
          </cell>
          <cell r="K30">
            <v>99999</v>
          </cell>
          <cell r="L30">
            <v>99999</v>
          </cell>
          <cell r="M30">
            <v>99999</v>
          </cell>
          <cell r="N30">
            <v>99999</v>
          </cell>
          <cell r="O30">
            <v>99999</v>
          </cell>
          <cell r="P30">
            <v>99999</v>
          </cell>
          <cell r="Q30">
            <v>99999</v>
          </cell>
          <cell r="R30">
            <v>99999</v>
          </cell>
          <cell r="S30">
            <v>99999</v>
          </cell>
        </row>
        <row r="31">
          <cell r="D31" t="str">
            <v xml:space="preserve"> </v>
          </cell>
          <cell r="H31">
            <v>99999</v>
          </cell>
          <cell r="I31">
            <v>99999</v>
          </cell>
          <cell r="J31">
            <v>99999</v>
          </cell>
          <cell r="K31">
            <v>99999</v>
          </cell>
          <cell r="L31">
            <v>99999</v>
          </cell>
          <cell r="M31">
            <v>99999</v>
          </cell>
          <cell r="N31">
            <v>99999</v>
          </cell>
          <cell r="O31">
            <v>99999</v>
          </cell>
          <cell r="P31">
            <v>99999</v>
          </cell>
          <cell r="Q31">
            <v>99999</v>
          </cell>
          <cell r="R31">
            <v>99999</v>
          </cell>
          <cell r="S31">
            <v>99999</v>
          </cell>
        </row>
        <row r="32">
          <cell r="D32" t="str">
            <v>NCAR/UM</v>
          </cell>
          <cell r="H32">
            <v>1.51</v>
          </cell>
          <cell r="I32">
            <v>0.05</v>
          </cell>
          <cell r="J32">
            <v>1.79</v>
          </cell>
          <cell r="K32">
            <v>0.04</v>
          </cell>
          <cell r="L32">
            <v>0.32</v>
          </cell>
          <cell r="M32">
            <v>0.04</v>
          </cell>
          <cell r="N32">
            <v>99999</v>
          </cell>
          <cell r="O32">
            <v>99999</v>
          </cell>
          <cell r="P32">
            <v>99999</v>
          </cell>
          <cell r="Q32">
            <v>99999</v>
          </cell>
          <cell r="R32">
            <v>99999</v>
          </cell>
          <cell r="S32">
            <v>99999</v>
          </cell>
        </row>
        <row r="33">
          <cell r="D33" t="str">
            <v>NOAA</v>
          </cell>
          <cell r="H33">
            <v>99999</v>
          </cell>
          <cell r="I33">
            <v>99999</v>
          </cell>
          <cell r="J33">
            <v>99999</v>
          </cell>
          <cell r="K33">
            <v>99999</v>
          </cell>
          <cell r="L33">
            <v>99999</v>
          </cell>
          <cell r="M33">
            <v>99999</v>
          </cell>
          <cell r="N33">
            <v>0.08</v>
          </cell>
          <cell r="O33">
            <v>0.02</v>
          </cell>
          <cell r="P33">
            <v>0.86</v>
          </cell>
          <cell r="Q33">
            <v>0.04</v>
          </cell>
          <cell r="R33">
            <v>0.46</v>
          </cell>
          <cell r="S33">
            <v>0.05</v>
          </cell>
        </row>
      </sheetData>
      <sheetData sheetId="31">
        <row r="6">
          <cell r="D6" t="str">
            <v xml:space="preserve"> </v>
          </cell>
          <cell r="H6">
            <v>99999</v>
          </cell>
          <cell r="I6">
            <v>99999</v>
          </cell>
          <cell r="J6">
            <v>99999</v>
          </cell>
          <cell r="K6">
            <v>99999</v>
          </cell>
          <cell r="L6">
            <v>99999</v>
          </cell>
          <cell r="M6">
            <v>99999</v>
          </cell>
          <cell r="N6">
            <v>99999</v>
          </cell>
          <cell r="O6">
            <v>99999</v>
          </cell>
          <cell r="P6">
            <v>99999</v>
          </cell>
          <cell r="Q6">
            <v>99999</v>
          </cell>
          <cell r="R6">
            <v>99999</v>
          </cell>
          <cell r="S6">
            <v>99999</v>
          </cell>
        </row>
        <row r="7">
          <cell r="D7" t="str">
            <v>NOAA-03</v>
          </cell>
          <cell r="H7">
            <v>3.52</v>
          </cell>
          <cell r="I7">
            <v>0.02</v>
          </cell>
          <cell r="J7">
            <v>4.38</v>
          </cell>
          <cell r="K7">
            <v>0.05</v>
          </cell>
          <cell r="L7">
            <v>2.78</v>
          </cell>
          <cell r="M7">
            <v>0.04</v>
          </cell>
          <cell r="N7">
            <v>2.13</v>
          </cell>
          <cell r="O7">
            <v>0.03</v>
          </cell>
          <cell r="P7">
            <v>4.38</v>
          </cell>
          <cell r="Q7">
            <v>0.06</v>
          </cell>
          <cell r="R7">
            <v>2.96</v>
          </cell>
          <cell r="S7">
            <v>0.05</v>
          </cell>
        </row>
        <row r="8">
          <cell r="D8" t="str">
            <v xml:space="preserve"> </v>
          </cell>
          <cell r="H8">
            <v>99999</v>
          </cell>
          <cell r="I8">
            <v>99999</v>
          </cell>
          <cell r="J8">
            <v>99999</v>
          </cell>
          <cell r="K8">
            <v>99999</v>
          </cell>
          <cell r="L8">
            <v>99999</v>
          </cell>
          <cell r="M8">
            <v>99999</v>
          </cell>
          <cell r="N8">
            <v>99999</v>
          </cell>
          <cell r="O8">
            <v>99999</v>
          </cell>
          <cell r="P8">
            <v>99999</v>
          </cell>
          <cell r="Q8">
            <v>99999</v>
          </cell>
          <cell r="R8">
            <v>99999</v>
          </cell>
          <cell r="S8">
            <v>99999</v>
          </cell>
        </row>
        <row r="9">
          <cell r="D9" t="str">
            <v xml:space="preserve"> </v>
          </cell>
          <cell r="H9">
            <v>99999</v>
          </cell>
          <cell r="I9">
            <v>99999</v>
          </cell>
          <cell r="J9">
            <v>99999</v>
          </cell>
          <cell r="K9">
            <v>99999</v>
          </cell>
          <cell r="L9">
            <v>99999</v>
          </cell>
          <cell r="M9">
            <v>99999</v>
          </cell>
          <cell r="N9">
            <v>99999</v>
          </cell>
          <cell r="O9">
            <v>99999</v>
          </cell>
          <cell r="P9">
            <v>99999</v>
          </cell>
          <cell r="Q9">
            <v>99999</v>
          </cell>
          <cell r="R9">
            <v>99999</v>
          </cell>
          <cell r="S9">
            <v>99999</v>
          </cell>
        </row>
        <row r="10">
          <cell r="D10" t="str">
            <v xml:space="preserve"> </v>
          </cell>
          <cell r="H10">
            <v>99999</v>
          </cell>
          <cell r="I10">
            <v>99999</v>
          </cell>
          <cell r="J10">
            <v>99999</v>
          </cell>
          <cell r="K10">
            <v>99999</v>
          </cell>
          <cell r="L10">
            <v>99999</v>
          </cell>
          <cell r="M10">
            <v>99999</v>
          </cell>
          <cell r="N10">
            <v>99999</v>
          </cell>
          <cell r="O10">
            <v>99999</v>
          </cell>
          <cell r="P10">
            <v>99999</v>
          </cell>
          <cell r="Q10">
            <v>99999</v>
          </cell>
          <cell r="R10">
            <v>99999</v>
          </cell>
          <cell r="S10">
            <v>99999</v>
          </cell>
        </row>
        <row r="11">
          <cell r="D11" t="str">
            <v xml:space="preserve"> </v>
          </cell>
          <cell r="H11">
            <v>99999</v>
          </cell>
          <cell r="I11">
            <v>99999</v>
          </cell>
          <cell r="J11">
            <v>99999</v>
          </cell>
          <cell r="K11">
            <v>99999</v>
          </cell>
          <cell r="L11">
            <v>99999</v>
          </cell>
          <cell r="M11">
            <v>99999</v>
          </cell>
          <cell r="N11">
            <v>99999</v>
          </cell>
          <cell r="O11">
            <v>99999</v>
          </cell>
          <cell r="P11">
            <v>99999</v>
          </cell>
          <cell r="Q11">
            <v>99999</v>
          </cell>
          <cell r="R11">
            <v>99999</v>
          </cell>
          <cell r="S11">
            <v>99999</v>
          </cell>
        </row>
        <row r="12">
          <cell r="D12" t="str">
            <v xml:space="preserve"> </v>
          </cell>
          <cell r="H12">
            <v>99999</v>
          </cell>
          <cell r="I12">
            <v>99999</v>
          </cell>
          <cell r="J12">
            <v>99999</v>
          </cell>
          <cell r="K12">
            <v>99999</v>
          </cell>
          <cell r="L12">
            <v>99999</v>
          </cell>
          <cell r="M12">
            <v>99999</v>
          </cell>
          <cell r="N12">
            <v>99999</v>
          </cell>
          <cell r="O12">
            <v>99999</v>
          </cell>
          <cell r="P12">
            <v>99999</v>
          </cell>
          <cell r="Q12">
            <v>99999</v>
          </cell>
          <cell r="R12">
            <v>99999</v>
          </cell>
          <cell r="S12">
            <v>99999</v>
          </cell>
        </row>
        <row r="13">
          <cell r="D13" t="str">
            <v xml:space="preserve"> </v>
          </cell>
          <cell r="H13">
            <v>99999</v>
          </cell>
          <cell r="I13">
            <v>99999</v>
          </cell>
          <cell r="J13">
            <v>99999</v>
          </cell>
          <cell r="K13">
            <v>99999</v>
          </cell>
          <cell r="L13">
            <v>99999</v>
          </cell>
          <cell r="M13">
            <v>99999</v>
          </cell>
          <cell r="N13">
            <v>99999</v>
          </cell>
          <cell r="O13">
            <v>99999</v>
          </cell>
          <cell r="P13">
            <v>99999</v>
          </cell>
          <cell r="Q13">
            <v>99999</v>
          </cell>
          <cell r="R13">
            <v>99999</v>
          </cell>
          <cell r="S13">
            <v>99999</v>
          </cell>
        </row>
        <row r="14">
          <cell r="D14" t="str">
            <v xml:space="preserve"> </v>
          </cell>
          <cell r="H14">
            <v>99999</v>
          </cell>
          <cell r="I14">
            <v>99999</v>
          </cell>
          <cell r="J14">
            <v>99999</v>
          </cell>
          <cell r="K14">
            <v>99999</v>
          </cell>
          <cell r="L14">
            <v>99999</v>
          </cell>
          <cell r="M14">
            <v>99999</v>
          </cell>
          <cell r="N14">
            <v>99999</v>
          </cell>
          <cell r="O14">
            <v>99999</v>
          </cell>
          <cell r="P14">
            <v>99999</v>
          </cell>
          <cell r="Q14">
            <v>99999</v>
          </cell>
          <cell r="R14">
            <v>99999</v>
          </cell>
          <cell r="S14">
            <v>99999</v>
          </cell>
        </row>
        <row r="15">
          <cell r="D15" t="str">
            <v xml:space="preserve"> </v>
          </cell>
          <cell r="H15">
            <v>99999</v>
          </cell>
          <cell r="I15">
            <v>99999</v>
          </cell>
          <cell r="J15">
            <v>99999</v>
          </cell>
          <cell r="K15">
            <v>99999</v>
          </cell>
          <cell r="L15">
            <v>99999</v>
          </cell>
          <cell r="M15">
            <v>99999</v>
          </cell>
          <cell r="N15">
            <v>99999</v>
          </cell>
          <cell r="O15">
            <v>99999</v>
          </cell>
          <cell r="P15">
            <v>99999</v>
          </cell>
          <cell r="Q15">
            <v>99999</v>
          </cell>
          <cell r="R15">
            <v>99999</v>
          </cell>
          <cell r="S15">
            <v>99999</v>
          </cell>
        </row>
        <row r="16">
          <cell r="D16" t="str">
            <v xml:space="preserve"> </v>
          </cell>
          <cell r="H16">
            <v>99999</v>
          </cell>
          <cell r="I16">
            <v>99999</v>
          </cell>
          <cell r="J16">
            <v>99999</v>
          </cell>
          <cell r="K16">
            <v>99999</v>
          </cell>
          <cell r="L16">
            <v>99999</v>
          </cell>
          <cell r="M16">
            <v>99999</v>
          </cell>
          <cell r="N16">
            <v>99999</v>
          </cell>
          <cell r="O16">
            <v>99999</v>
          </cell>
          <cell r="P16">
            <v>99999</v>
          </cell>
          <cell r="Q16">
            <v>99999</v>
          </cell>
          <cell r="R16">
            <v>99999</v>
          </cell>
          <cell r="S16">
            <v>99999</v>
          </cell>
        </row>
        <row r="17">
          <cell r="D17" t="str">
            <v xml:space="preserve"> </v>
          </cell>
          <cell r="H17">
            <v>99999</v>
          </cell>
          <cell r="I17">
            <v>99999</v>
          </cell>
          <cell r="J17">
            <v>99999</v>
          </cell>
          <cell r="K17">
            <v>99999</v>
          </cell>
          <cell r="L17">
            <v>99999</v>
          </cell>
          <cell r="M17">
            <v>99999</v>
          </cell>
          <cell r="N17">
            <v>99999</v>
          </cell>
          <cell r="O17">
            <v>99999</v>
          </cell>
          <cell r="P17">
            <v>99999</v>
          </cell>
          <cell r="Q17">
            <v>99999</v>
          </cell>
          <cell r="R17">
            <v>99999</v>
          </cell>
          <cell r="S17">
            <v>99999</v>
          </cell>
        </row>
        <row r="18">
          <cell r="D18" t="str">
            <v>NOAA-03</v>
          </cell>
          <cell r="H18">
            <v>3.71</v>
          </cell>
          <cell r="I18">
            <v>0.06</v>
          </cell>
          <cell r="J18">
            <v>4.7300000000000004</v>
          </cell>
          <cell r="K18">
            <v>0.3</v>
          </cell>
          <cell r="L18">
            <v>2.89</v>
          </cell>
          <cell r="M18">
            <v>4.8000000000000001E-2</v>
          </cell>
          <cell r="N18">
            <v>99999</v>
          </cell>
          <cell r="O18">
            <v>99999</v>
          </cell>
          <cell r="P18">
            <v>99999</v>
          </cell>
          <cell r="Q18">
            <v>99999</v>
          </cell>
          <cell r="R18">
            <v>99999</v>
          </cell>
          <cell r="S18">
            <v>99999</v>
          </cell>
        </row>
        <row r="19">
          <cell r="H19">
            <v>99999</v>
          </cell>
          <cell r="I19">
            <v>99999</v>
          </cell>
          <cell r="J19">
            <v>99999</v>
          </cell>
          <cell r="K19">
            <v>99999</v>
          </cell>
          <cell r="L19">
            <v>99999</v>
          </cell>
          <cell r="M19">
            <v>99999</v>
          </cell>
          <cell r="N19">
            <v>99999</v>
          </cell>
          <cell r="O19">
            <v>99999</v>
          </cell>
          <cell r="P19">
            <v>99999</v>
          </cell>
          <cell r="Q19">
            <v>99999</v>
          </cell>
          <cell r="R19">
            <v>99999</v>
          </cell>
          <cell r="S19">
            <v>99999</v>
          </cell>
        </row>
        <row r="20">
          <cell r="D20" t="str">
            <v xml:space="preserve"> </v>
          </cell>
          <cell r="H20">
            <v>99999</v>
          </cell>
          <cell r="I20">
            <v>99999</v>
          </cell>
          <cell r="J20">
            <v>99999</v>
          </cell>
          <cell r="K20">
            <v>99999</v>
          </cell>
          <cell r="L20">
            <v>99999</v>
          </cell>
          <cell r="M20">
            <v>99999</v>
          </cell>
          <cell r="N20">
            <v>99999</v>
          </cell>
          <cell r="O20">
            <v>99999</v>
          </cell>
          <cell r="P20">
            <v>99999</v>
          </cell>
          <cell r="Q20">
            <v>99999</v>
          </cell>
          <cell r="R20">
            <v>99999</v>
          </cell>
          <cell r="S20">
            <v>99999</v>
          </cell>
        </row>
        <row r="21">
          <cell r="D21" t="str">
            <v>UB-98</v>
          </cell>
          <cell r="H21">
            <v>99999</v>
          </cell>
          <cell r="I21">
            <v>99999</v>
          </cell>
          <cell r="J21">
            <v>99999</v>
          </cell>
          <cell r="K21">
            <v>99999</v>
          </cell>
          <cell r="L21">
            <v>99999</v>
          </cell>
          <cell r="M21">
            <v>99999</v>
          </cell>
          <cell r="N21">
            <v>2.1779999999999999</v>
          </cell>
          <cell r="O21">
            <v>4.2999999999999997E-2</v>
          </cell>
          <cell r="P21">
            <v>4.2850000000000001</v>
          </cell>
          <cell r="Q21">
            <v>7.6999999999999999E-2</v>
          </cell>
          <cell r="R21">
            <v>2.9609999999999999</v>
          </cell>
          <cell r="S21">
            <v>4.2999999999999997E-2</v>
          </cell>
        </row>
        <row r="22">
          <cell r="H22">
            <v>99999</v>
          </cell>
          <cell r="I22">
            <v>99999</v>
          </cell>
          <cell r="J22">
            <v>99999</v>
          </cell>
          <cell r="K22">
            <v>99999</v>
          </cell>
          <cell r="L22">
            <v>99999</v>
          </cell>
          <cell r="M22">
            <v>99999</v>
          </cell>
          <cell r="N22">
            <v>99999</v>
          </cell>
          <cell r="O22">
            <v>99999</v>
          </cell>
          <cell r="P22">
            <v>99999</v>
          </cell>
          <cell r="Q22">
            <v>99999</v>
          </cell>
          <cell r="R22">
            <v>99999</v>
          </cell>
          <cell r="S22">
            <v>99999</v>
          </cell>
        </row>
        <row r="23">
          <cell r="D23" t="str">
            <v>NOAA-03</v>
          </cell>
          <cell r="H23">
            <v>99999</v>
          </cell>
          <cell r="I23">
            <v>99999</v>
          </cell>
          <cell r="J23">
            <v>99999</v>
          </cell>
          <cell r="K23">
            <v>99999</v>
          </cell>
          <cell r="L23">
            <v>99999</v>
          </cell>
          <cell r="M23">
            <v>99999</v>
          </cell>
          <cell r="N23">
            <v>99999</v>
          </cell>
          <cell r="O23">
            <v>99999</v>
          </cell>
          <cell r="P23">
            <v>4.4400000000000004</v>
          </cell>
          <cell r="Q23">
            <v>0.12</v>
          </cell>
          <cell r="R23">
            <v>99999</v>
          </cell>
          <cell r="S23">
            <v>99999</v>
          </cell>
        </row>
        <row r="24">
          <cell r="D24" t="str">
            <v xml:space="preserve"> </v>
          </cell>
          <cell r="H24">
            <v>99999</v>
          </cell>
          <cell r="I24">
            <v>99999</v>
          </cell>
          <cell r="J24">
            <v>99999</v>
          </cell>
          <cell r="K24">
            <v>99999</v>
          </cell>
          <cell r="L24">
            <v>99999</v>
          </cell>
          <cell r="M24">
            <v>99999</v>
          </cell>
          <cell r="N24">
            <v>99999</v>
          </cell>
          <cell r="O24">
            <v>99999</v>
          </cell>
          <cell r="P24">
            <v>99999</v>
          </cell>
          <cell r="Q24">
            <v>99999</v>
          </cell>
          <cell r="R24">
            <v>99999</v>
          </cell>
          <cell r="S24">
            <v>99999</v>
          </cell>
        </row>
        <row r="25">
          <cell r="D25" t="str">
            <v>NOAA-03</v>
          </cell>
          <cell r="H25">
            <v>99999</v>
          </cell>
          <cell r="I25">
            <v>99999</v>
          </cell>
          <cell r="J25">
            <v>99999</v>
          </cell>
          <cell r="K25">
            <v>99999</v>
          </cell>
          <cell r="L25">
            <v>99999</v>
          </cell>
          <cell r="M25">
            <v>99999</v>
          </cell>
          <cell r="N25">
            <v>2.2010000000000001</v>
          </cell>
          <cell r="O25">
            <v>7.0000000000000007E-2</v>
          </cell>
          <cell r="P25">
            <v>4.6820000000000004</v>
          </cell>
          <cell r="Q25">
            <v>0.13</v>
          </cell>
          <cell r="R25">
            <v>3.1429999999999998</v>
          </cell>
          <cell r="S25">
            <v>0.05</v>
          </cell>
        </row>
        <row r="26">
          <cell r="D26" t="str">
            <v>NCAR/UM</v>
          </cell>
          <cell r="H26">
            <v>3.5</v>
          </cell>
          <cell r="I26">
            <v>0.04</v>
          </cell>
          <cell r="J26">
            <v>4.3</v>
          </cell>
          <cell r="K26">
            <v>0.04</v>
          </cell>
          <cell r="L26">
            <v>2.76</v>
          </cell>
          <cell r="M26">
            <v>0.02</v>
          </cell>
          <cell r="N26">
            <v>99999</v>
          </cell>
          <cell r="O26">
            <v>99999</v>
          </cell>
          <cell r="P26">
            <v>99999</v>
          </cell>
          <cell r="Q26">
            <v>99999</v>
          </cell>
          <cell r="R26">
            <v>99999</v>
          </cell>
          <cell r="S26">
            <v>99999</v>
          </cell>
        </row>
        <row r="27">
          <cell r="D27" t="str">
            <v>NIES-05</v>
          </cell>
          <cell r="H27">
            <v>3.3</v>
          </cell>
          <cell r="I27">
            <v>6.93E-2</v>
          </cell>
          <cell r="J27">
            <v>4</v>
          </cell>
          <cell r="K27">
            <v>0.188</v>
          </cell>
          <cell r="L27">
            <v>2.6</v>
          </cell>
          <cell r="M27">
            <v>6.7600000000000007E-2</v>
          </cell>
          <cell r="N27">
            <v>99999</v>
          </cell>
          <cell r="O27">
            <v>99999</v>
          </cell>
          <cell r="P27">
            <v>99999</v>
          </cell>
          <cell r="Q27">
            <v>99999</v>
          </cell>
          <cell r="R27">
            <v>99999</v>
          </cell>
          <cell r="S27">
            <v>99999</v>
          </cell>
        </row>
        <row r="28">
          <cell r="D28" t="str">
            <v xml:space="preserve"> </v>
          </cell>
          <cell r="H28">
            <v>99999</v>
          </cell>
          <cell r="I28">
            <v>99999</v>
          </cell>
          <cell r="J28">
            <v>99999</v>
          </cell>
          <cell r="K28">
            <v>99999</v>
          </cell>
          <cell r="L28">
            <v>99999</v>
          </cell>
          <cell r="M28">
            <v>99999</v>
          </cell>
          <cell r="N28">
            <v>99999</v>
          </cell>
          <cell r="O28">
            <v>99999</v>
          </cell>
          <cell r="P28">
            <v>99999</v>
          </cell>
          <cell r="Q28">
            <v>99999</v>
          </cell>
          <cell r="R28">
            <v>99999</v>
          </cell>
          <cell r="S28">
            <v>99999</v>
          </cell>
        </row>
        <row r="29">
          <cell r="D29" t="str">
            <v xml:space="preserve"> </v>
          </cell>
          <cell r="H29">
            <v>99999</v>
          </cell>
          <cell r="I29">
            <v>99999</v>
          </cell>
          <cell r="J29">
            <v>99999</v>
          </cell>
          <cell r="K29">
            <v>99999</v>
          </cell>
          <cell r="L29">
            <v>99999</v>
          </cell>
          <cell r="M29">
            <v>99999</v>
          </cell>
          <cell r="N29">
            <v>99999</v>
          </cell>
          <cell r="O29">
            <v>99999</v>
          </cell>
          <cell r="P29">
            <v>99999</v>
          </cell>
          <cell r="Q29">
            <v>99999</v>
          </cell>
          <cell r="R29">
            <v>99999</v>
          </cell>
          <cell r="S29">
            <v>99999</v>
          </cell>
        </row>
        <row r="30">
          <cell r="D30" t="str">
            <v>NOAA-03</v>
          </cell>
          <cell r="H30">
            <v>3.7480000000000002</v>
          </cell>
          <cell r="I30">
            <v>0.04</v>
          </cell>
          <cell r="J30">
            <v>4.5659999999999998</v>
          </cell>
          <cell r="K30">
            <v>7.0000000000000007E-2</v>
          </cell>
          <cell r="L30">
            <v>2.9569999999999999</v>
          </cell>
          <cell r="M30">
            <v>5.6000000000000001E-2</v>
          </cell>
          <cell r="N30">
            <v>99999</v>
          </cell>
          <cell r="O30">
            <v>99999</v>
          </cell>
          <cell r="P30">
            <v>99999</v>
          </cell>
          <cell r="Q30">
            <v>99999</v>
          </cell>
          <cell r="R30">
            <v>99999</v>
          </cell>
          <cell r="S30">
            <v>99999</v>
          </cell>
        </row>
        <row r="31">
          <cell r="D31" t="str">
            <v xml:space="preserve"> </v>
          </cell>
          <cell r="H31">
            <v>99999</v>
          </cell>
          <cell r="I31">
            <v>99999</v>
          </cell>
          <cell r="J31">
            <v>99999</v>
          </cell>
          <cell r="K31">
            <v>99999</v>
          </cell>
          <cell r="L31">
            <v>99999</v>
          </cell>
          <cell r="M31">
            <v>99999</v>
          </cell>
          <cell r="N31">
            <v>99999</v>
          </cell>
          <cell r="O31">
            <v>99999</v>
          </cell>
          <cell r="P31">
            <v>99999</v>
          </cell>
          <cell r="Q31">
            <v>99999</v>
          </cell>
          <cell r="R31">
            <v>99999</v>
          </cell>
          <cell r="S31">
            <v>99999</v>
          </cell>
        </row>
        <row r="32">
          <cell r="D32" t="str">
            <v>NCAR/UM</v>
          </cell>
          <cell r="H32">
            <v>4.79</v>
          </cell>
          <cell r="I32">
            <v>0.04</v>
          </cell>
          <cell r="J32">
            <v>5.56</v>
          </cell>
          <cell r="K32">
            <v>0.18</v>
          </cell>
          <cell r="L32">
            <v>3.6</v>
          </cell>
          <cell r="M32">
            <v>0.09</v>
          </cell>
          <cell r="N32">
            <v>99999</v>
          </cell>
          <cell r="O32">
            <v>99999</v>
          </cell>
          <cell r="P32">
            <v>99999</v>
          </cell>
          <cell r="Q32">
            <v>99999</v>
          </cell>
          <cell r="R32">
            <v>99999</v>
          </cell>
          <cell r="S32">
            <v>99999</v>
          </cell>
        </row>
        <row r="33">
          <cell r="D33" t="str">
            <v>NOAA-03</v>
          </cell>
          <cell r="H33">
            <v>3.62</v>
          </cell>
          <cell r="I33">
            <v>0.08</v>
          </cell>
          <cell r="J33">
            <v>4.5199999999999996</v>
          </cell>
          <cell r="K33">
            <v>0.09</v>
          </cell>
          <cell r="L33">
            <v>2.85</v>
          </cell>
          <cell r="M33">
            <v>0.05</v>
          </cell>
          <cell r="N33">
            <v>2.2000000000000002</v>
          </cell>
          <cell r="O33">
            <v>0.05</v>
          </cell>
          <cell r="P33">
            <v>4.51</v>
          </cell>
          <cell r="Q33">
            <v>0.06</v>
          </cell>
          <cell r="R33">
            <v>3.04</v>
          </cell>
          <cell r="S33">
            <v>0.05</v>
          </cell>
        </row>
      </sheetData>
      <sheetData sheetId="32">
        <row r="6">
          <cell r="D6" t="str">
            <v xml:space="preserve"> </v>
          </cell>
          <cell r="H6">
            <v>99999</v>
          </cell>
          <cell r="I6">
            <v>99999</v>
          </cell>
          <cell r="J6">
            <v>99999</v>
          </cell>
          <cell r="K6">
            <v>99999</v>
          </cell>
          <cell r="L6">
            <v>99999</v>
          </cell>
          <cell r="M6">
            <v>99999</v>
          </cell>
          <cell r="N6">
            <v>99999</v>
          </cell>
          <cell r="O6">
            <v>99999</v>
          </cell>
          <cell r="P6">
            <v>99999</v>
          </cell>
          <cell r="Q6">
            <v>99999</v>
          </cell>
          <cell r="R6">
            <v>99999</v>
          </cell>
          <cell r="S6">
            <v>99999</v>
          </cell>
        </row>
        <row r="7">
          <cell r="D7" t="str">
            <v>NOAA-06</v>
          </cell>
          <cell r="H7">
            <v>2.31</v>
          </cell>
          <cell r="I7">
            <v>0.01</v>
          </cell>
          <cell r="J7">
            <v>2.93</v>
          </cell>
          <cell r="K7">
            <v>0.08</v>
          </cell>
          <cell r="L7">
            <v>2.9502068965517245</v>
          </cell>
          <cell r="M7">
            <v>0.08</v>
          </cell>
          <cell r="N7">
            <v>2.34</v>
          </cell>
          <cell r="O7">
            <v>0.03</v>
          </cell>
          <cell r="P7">
            <v>2.9</v>
          </cell>
          <cell r="Q7">
            <v>0.05</v>
          </cell>
          <cell r="R7">
            <v>2.92</v>
          </cell>
          <cell r="S7">
            <v>0.01</v>
          </cell>
        </row>
        <row r="8">
          <cell r="D8" t="str">
            <v xml:space="preserve"> </v>
          </cell>
          <cell r="H8">
            <v>99999</v>
          </cell>
          <cell r="I8">
            <v>99999</v>
          </cell>
          <cell r="J8">
            <v>99999</v>
          </cell>
          <cell r="K8">
            <v>99999</v>
          </cell>
          <cell r="L8">
            <v>99999</v>
          </cell>
          <cell r="M8">
            <v>99999</v>
          </cell>
          <cell r="N8">
            <v>99999</v>
          </cell>
          <cell r="O8">
            <v>99999</v>
          </cell>
          <cell r="P8">
            <v>99999</v>
          </cell>
          <cell r="Q8">
            <v>99999</v>
          </cell>
          <cell r="R8">
            <v>99999</v>
          </cell>
          <cell r="S8">
            <v>99999</v>
          </cell>
        </row>
        <row r="9">
          <cell r="D9" t="str">
            <v>SIO-05</v>
          </cell>
          <cell r="H9">
            <v>2.4900000000000002</v>
          </cell>
          <cell r="I9">
            <v>0.03</v>
          </cell>
          <cell r="J9">
            <v>3.11</v>
          </cell>
          <cell r="K9">
            <v>0.06</v>
          </cell>
          <cell r="L9">
            <v>3.11</v>
          </cell>
          <cell r="M9">
            <v>0.05</v>
          </cell>
          <cell r="N9">
            <v>99999</v>
          </cell>
          <cell r="O9">
            <v>99999</v>
          </cell>
          <cell r="P9">
            <v>99999</v>
          </cell>
          <cell r="Q9">
            <v>99999</v>
          </cell>
          <cell r="R9">
            <v>99999</v>
          </cell>
          <cell r="S9">
            <v>99999</v>
          </cell>
        </row>
        <row r="10">
          <cell r="D10" t="str">
            <v xml:space="preserve"> </v>
          </cell>
          <cell r="H10">
            <v>99999</v>
          </cell>
          <cell r="I10">
            <v>99999</v>
          </cell>
          <cell r="J10">
            <v>99999</v>
          </cell>
          <cell r="K10">
            <v>99999</v>
          </cell>
          <cell r="L10">
            <v>99999</v>
          </cell>
          <cell r="M10">
            <v>99999</v>
          </cell>
          <cell r="N10">
            <v>99999</v>
          </cell>
          <cell r="O10">
            <v>99999</v>
          </cell>
          <cell r="P10">
            <v>99999</v>
          </cell>
          <cell r="Q10">
            <v>99999</v>
          </cell>
          <cell r="R10">
            <v>99999</v>
          </cell>
          <cell r="S10">
            <v>99999</v>
          </cell>
        </row>
        <row r="11">
          <cell r="D11" t="str">
            <v xml:space="preserve"> </v>
          </cell>
          <cell r="H11">
            <v>99999</v>
          </cell>
          <cell r="I11">
            <v>99999</v>
          </cell>
          <cell r="J11">
            <v>99999</v>
          </cell>
          <cell r="K11">
            <v>99999</v>
          </cell>
          <cell r="L11">
            <v>99999</v>
          </cell>
          <cell r="M11">
            <v>99999</v>
          </cell>
          <cell r="N11">
            <v>99999</v>
          </cell>
          <cell r="O11">
            <v>99999</v>
          </cell>
          <cell r="P11">
            <v>99999</v>
          </cell>
          <cell r="Q11">
            <v>99999</v>
          </cell>
          <cell r="R11">
            <v>99999</v>
          </cell>
          <cell r="S11">
            <v>99999</v>
          </cell>
        </row>
        <row r="12">
          <cell r="D12" t="str">
            <v xml:space="preserve"> </v>
          </cell>
          <cell r="H12">
            <v>99999</v>
          </cell>
          <cell r="I12">
            <v>99999</v>
          </cell>
          <cell r="J12">
            <v>99999</v>
          </cell>
          <cell r="K12">
            <v>99999</v>
          </cell>
          <cell r="L12">
            <v>99999</v>
          </cell>
          <cell r="M12">
            <v>99999</v>
          </cell>
          <cell r="N12">
            <v>99999</v>
          </cell>
          <cell r="O12">
            <v>99999</v>
          </cell>
          <cell r="P12">
            <v>99999</v>
          </cell>
          <cell r="Q12">
            <v>99999</v>
          </cell>
          <cell r="R12">
            <v>99999</v>
          </cell>
          <cell r="S12">
            <v>99999</v>
          </cell>
        </row>
        <row r="13">
          <cell r="D13" t="str">
            <v xml:space="preserve"> </v>
          </cell>
          <cell r="H13">
            <v>99999</v>
          </cell>
          <cell r="I13">
            <v>99999</v>
          </cell>
          <cell r="J13">
            <v>99999</v>
          </cell>
          <cell r="K13">
            <v>99999</v>
          </cell>
          <cell r="L13">
            <v>99999</v>
          </cell>
          <cell r="M13">
            <v>99999</v>
          </cell>
          <cell r="N13">
            <v>99999</v>
          </cell>
          <cell r="O13">
            <v>99999</v>
          </cell>
          <cell r="P13">
            <v>99999</v>
          </cell>
          <cell r="Q13">
            <v>99999</v>
          </cell>
          <cell r="R13">
            <v>99999</v>
          </cell>
          <cell r="S13">
            <v>99999</v>
          </cell>
        </row>
        <row r="14">
          <cell r="D14" t="str">
            <v xml:space="preserve"> </v>
          </cell>
          <cell r="H14">
            <v>99999</v>
          </cell>
          <cell r="I14">
            <v>99999</v>
          </cell>
          <cell r="J14">
            <v>99999</v>
          </cell>
          <cell r="K14">
            <v>99999</v>
          </cell>
          <cell r="L14">
            <v>99999</v>
          </cell>
          <cell r="M14">
            <v>99999</v>
          </cell>
          <cell r="N14">
            <v>99999</v>
          </cell>
          <cell r="O14">
            <v>99999</v>
          </cell>
          <cell r="P14">
            <v>99999</v>
          </cell>
          <cell r="Q14">
            <v>99999</v>
          </cell>
          <cell r="R14">
            <v>99999</v>
          </cell>
          <cell r="S14">
            <v>99999</v>
          </cell>
        </row>
        <row r="15">
          <cell r="D15" t="str">
            <v xml:space="preserve"> </v>
          </cell>
          <cell r="H15">
            <v>99999</v>
          </cell>
          <cell r="I15">
            <v>99999</v>
          </cell>
          <cell r="J15">
            <v>99999</v>
          </cell>
          <cell r="K15">
            <v>99999</v>
          </cell>
          <cell r="L15">
            <v>99999</v>
          </cell>
          <cell r="M15">
            <v>99999</v>
          </cell>
          <cell r="N15">
            <v>99999</v>
          </cell>
          <cell r="O15">
            <v>99999</v>
          </cell>
          <cell r="P15">
            <v>99999</v>
          </cell>
          <cell r="Q15">
            <v>99999</v>
          </cell>
          <cell r="R15">
            <v>99999</v>
          </cell>
          <cell r="S15">
            <v>99999</v>
          </cell>
        </row>
        <row r="16">
          <cell r="D16" t="str">
            <v xml:space="preserve"> </v>
          </cell>
          <cell r="H16">
            <v>99999</v>
          </cell>
          <cell r="I16">
            <v>99999</v>
          </cell>
          <cell r="J16">
            <v>99999</v>
          </cell>
          <cell r="K16">
            <v>99999</v>
          </cell>
          <cell r="L16">
            <v>99999</v>
          </cell>
          <cell r="M16">
            <v>99999</v>
          </cell>
          <cell r="N16">
            <v>99999</v>
          </cell>
          <cell r="O16">
            <v>99999</v>
          </cell>
          <cell r="P16">
            <v>99999</v>
          </cell>
          <cell r="Q16">
            <v>99999</v>
          </cell>
          <cell r="R16">
            <v>99999</v>
          </cell>
          <cell r="S16">
            <v>99999</v>
          </cell>
        </row>
        <row r="17">
          <cell r="H17">
            <v>99999</v>
          </cell>
          <cell r="I17">
            <v>99999</v>
          </cell>
          <cell r="J17">
            <v>99999</v>
          </cell>
          <cell r="K17">
            <v>99999</v>
          </cell>
          <cell r="L17">
            <v>99999</v>
          </cell>
          <cell r="M17">
            <v>99999</v>
          </cell>
          <cell r="N17">
            <v>99999</v>
          </cell>
          <cell r="O17">
            <v>99999</v>
          </cell>
          <cell r="P17">
            <v>99999</v>
          </cell>
          <cell r="Q17">
            <v>99999</v>
          </cell>
          <cell r="R17">
            <v>99999</v>
          </cell>
          <cell r="S17">
            <v>99999</v>
          </cell>
        </row>
        <row r="18">
          <cell r="D18" t="str">
            <v>SIO-05</v>
          </cell>
          <cell r="H18">
            <v>2.4900000000000002</v>
          </cell>
          <cell r="I18">
            <v>8.5300000000000001E-2</v>
          </cell>
          <cell r="J18">
            <v>3.06</v>
          </cell>
          <cell r="K18">
            <v>0.1416</v>
          </cell>
          <cell r="L18">
            <v>3.08</v>
          </cell>
          <cell r="M18">
            <v>0.13500000000000001</v>
          </cell>
          <cell r="N18">
            <v>99999</v>
          </cell>
          <cell r="O18">
            <v>99999</v>
          </cell>
          <cell r="P18">
            <v>99999</v>
          </cell>
          <cell r="Q18">
            <v>99999</v>
          </cell>
          <cell r="R18">
            <v>99999</v>
          </cell>
          <cell r="S18">
            <v>99999</v>
          </cell>
        </row>
        <row r="19">
          <cell r="D19" t="str">
            <v>SIO-05</v>
          </cell>
          <cell r="H19">
            <v>2.54</v>
          </cell>
          <cell r="I19">
            <v>0.03</v>
          </cell>
          <cell r="J19">
            <v>3.1</v>
          </cell>
          <cell r="K19">
            <v>0.04</v>
          </cell>
          <cell r="L19">
            <v>3.14</v>
          </cell>
          <cell r="M19">
            <v>0.04</v>
          </cell>
          <cell r="N19">
            <v>99999</v>
          </cell>
          <cell r="O19">
            <v>99999</v>
          </cell>
          <cell r="P19">
            <v>99999</v>
          </cell>
          <cell r="Q19">
            <v>99999</v>
          </cell>
          <cell r="R19">
            <v>99999</v>
          </cell>
          <cell r="S19">
            <v>99999</v>
          </cell>
        </row>
        <row r="20">
          <cell r="D20" t="str">
            <v xml:space="preserve"> </v>
          </cell>
          <cell r="H20">
            <v>99999</v>
          </cell>
          <cell r="I20">
            <v>99999</v>
          </cell>
          <cell r="J20">
            <v>99999</v>
          </cell>
          <cell r="K20">
            <v>99999</v>
          </cell>
          <cell r="L20">
            <v>99999</v>
          </cell>
          <cell r="M20">
            <v>99999</v>
          </cell>
          <cell r="N20">
            <v>99999</v>
          </cell>
          <cell r="O20">
            <v>99999</v>
          </cell>
          <cell r="P20">
            <v>99999</v>
          </cell>
          <cell r="Q20">
            <v>99999</v>
          </cell>
          <cell r="R20">
            <v>99999</v>
          </cell>
          <cell r="S20">
            <v>99999</v>
          </cell>
        </row>
        <row r="21">
          <cell r="D21" t="str">
            <v>SIO-98</v>
          </cell>
          <cell r="H21">
            <v>99999</v>
          </cell>
          <cell r="I21">
            <v>99999</v>
          </cell>
          <cell r="J21">
            <v>99999</v>
          </cell>
          <cell r="K21">
            <v>99999</v>
          </cell>
          <cell r="L21">
            <v>99999</v>
          </cell>
          <cell r="M21">
            <v>99999</v>
          </cell>
          <cell r="N21">
            <v>2.39</v>
          </cell>
          <cell r="O21">
            <v>0.06</v>
          </cell>
          <cell r="P21">
            <v>2.9769999999999999</v>
          </cell>
          <cell r="Q21">
            <v>4.8000000000000001E-2</v>
          </cell>
          <cell r="R21">
            <v>2.8679999999999999</v>
          </cell>
          <cell r="S21">
            <v>7.0999999999999994E-2</v>
          </cell>
        </row>
        <row r="22">
          <cell r="D22" t="str">
            <v>SIO-05</v>
          </cell>
          <cell r="H22">
            <v>99999</v>
          </cell>
          <cell r="I22">
            <v>99999</v>
          </cell>
          <cell r="J22">
            <v>99999</v>
          </cell>
          <cell r="K22">
            <v>99999</v>
          </cell>
          <cell r="L22">
            <v>99999</v>
          </cell>
          <cell r="M22">
            <v>99999</v>
          </cell>
          <cell r="N22">
            <v>2.3517600000000001</v>
          </cell>
          <cell r="O22">
            <v>5.9285714285714289E-2</v>
          </cell>
          <cell r="P22">
            <v>2.9293679999999997</v>
          </cell>
          <cell r="Q22">
            <v>4.7428571428571431E-2</v>
          </cell>
          <cell r="R22">
            <v>2.8221119999999997</v>
          </cell>
          <cell r="S22">
            <v>7.01547619047619E-2</v>
          </cell>
        </row>
        <row r="23">
          <cell r="D23" t="str">
            <v>NOAA-06</v>
          </cell>
          <cell r="H23">
            <v>99999</v>
          </cell>
          <cell r="I23">
            <v>99999</v>
          </cell>
          <cell r="J23">
            <v>99999</v>
          </cell>
          <cell r="K23">
            <v>99999</v>
          </cell>
          <cell r="L23">
            <v>99999</v>
          </cell>
          <cell r="M23">
            <v>99999</v>
          </cell>
          <cell r="N23">
            <v>99999</v>
          </cell>
          <cell r="O23">
            <v>99999</v>
          </cell>
          <cell r="P23">
            <v>2.93</v>
          </cell>
          <cell r="Q23">
            <v>0.02</v>
          </cell>
          <cell r="R23">
            <v>99999</v>
          </cell>
          <cell r="S23">
            <v>99999</v>
          </cell>
        </row>
        <row r="24">
          <cell r="D24" t="str">
            <v xml:space="preserve"> </v>
          </cell>
          <cell r="H24">
            <v>99999</v>
          </cell>
          <cell r="I24">
            <v>99999</v>
          </cell>
          <cell r="J24">
            <v>99999</v>
          </cell>
          <cell r="K24">
            <v>99999</v>
          </cell>
          <cell r="L24">
            <v>99999</v>
          </cell>
          <cell r="M24">
            <v>99999</v>
          </cell>
          <cell r="N24">
            <v>99999</v>
          </cell>
          <cell r="O24">
            <v>99999</v>
          </cell>
          <cell r="P24">
            <v>99999</v>
          </cell>
          <cell r="Q24">
            <v>99999</v>
          </cell>
          <cell r="R24">
            <v>99999</v>
          </cell>
          <cell r="S24">
            <v>99999</v>
          </cell>
        </row>
        <row r="25">
          <cell r="D25" t="str">
            <v>SIO-05</v>
          </cell>
          <cell r="H25">
            <v>99999</v>
          </cell>
          <cell r="I25">
            <v>99999</v>
          </cell>
          <cell r="J25">
            <v>99999</v>
          </cell>
          <cell r="K25">
            <v>99999</v>
          </cell>
          <cell r="L25">
            <v>99999</v>
          </cell>
          <cell r="M25">
            <v>99999</v>
          </cell>
          <cell r="N25">
            <v>2.39</v>
          </cell>
          <cell r="O25">
            <v>0.28999999999999998</v>
          </cell>
          <cell r="P25">
            <v>3.0590000000000002</v>
          </cell>
          <cell r="Q25">
            <v>0.26</v>
          </cell>
          <cell r="R25">
            <v>3.2549999999999999</v>
          </cell>
          <cell r="S25">
            <v>0.26</v>
          </cell>
        </row>
        <row r="26">
          <cell r="D26" t="str">
            <v>NCAR/UM</v>
          </cell>
          <cell r="H26">
            <v>2.2000000000000002</v>
          </cell>
          <cell r="I26">
            <v>0.1</v>
          </cell>
          <cell r="J26">
            <v>2.6</v>
          </cell>
          <cell r="K26">
            <v>0.1</v>
          </cell>
          <cell r="L26">
            <v>2.7</v>
          </cell>
          <cell r="M26">
            <v>0.1</v>
          </cell>
          <cell r="N26">
            <v>99999</v>
          </cell>
          <cell r="O26">
            <v>99999</v>
          </cell>
          <cell r="P26">
            <v>99999</v>
          </cell>
          <cell r="Q26">
            <v>99999</v>
          </cell>
          <cell r="R26">
            <v>99999</v>
          </cell>
          <cell r="S26">
            <v>99999</v>
          </cell>
        </row>
        <row r="27">
          <cell r="D27" t="str">
            <v xml:space="preserve"> </v>
          </cell>
          <cell r="H27">
            <v>99999</v>
          </cell>
          <cell r="I27">
            <v>99999</v>
          </cell>
          <cell r="J27">
            <v>99999</v>
          </cell>
          <cell r="K27">
            <v>99999</v>
          </cell>
          <cell r="L27">
            <v>99999</v>
          </cell>
          <cell r="M27">
            <v>99999</v>
          </cell>
          <cell r="N27">
            <v>99999</v>
          </cell>
          <cell r="O27">
            <v>99999</v>
          </cell>
          <cell r="P27">
            <v>99999</v>
          </cell>
          <cell r="Q27">
            <v>99999</v>
          </cell>
          <cell r="R27">
            <v>99999</v>
          </cell>
          <cell r="S27">
            <v>99999</v>
          </cell>
        </row>
        <row r="28">
          <cell r="D28" t="str">
            <v xml:space="preserve"> </v>
          </cell>
          <cell r="H28">
            <v>99999</v>
          </cell>
          <cell r="I28">
            <v>99999</v>
          </cell>
          <cell r="J28">
            <v>99999</v>
          </cell>
          <cell r="K28">
            <v>99999</v>
          </cell>
          <cell r="L28">
            <v>99999</v>
          </cell>
          <cell r="M28">
            <v>99999</v>
          </cell>
          <cell r="N28">
            <v>99999</v>
          </cell>
          <cell r="O28">
            <v>99999</v>
          </cell>
          <cell r="P28">
            <v>99999</v>
          </cell>
          <cell r="Q28">
            <v>99999</v>
          </cell>
          <cell r="R28">
            <v>99999</v>
          </cell>
          <cell r="S28">
            <v>99999</v>
          </cell>
        </row>
        <row r="29">
          <cell r="D29" t="str">
            <v xml:space="preserve"> </v>
          </cell>
          <cell r="H29">
            <v>99999</v>
          </cell>
          <cell r="I29">
            <v>99999</v>
          </cell>
          <cell r="J29">
            <v>99999</v>
          </cell>
          <cell r="K29">
            <v>99999</v>
          </cell>
          <cell r="L29">
            <v>99999</v>
          </cell>
          <cell r="M29">
            <v>99999</v>
          </cell>
          <cell r="N29">
            <v>99999</v>
          </cell>
          <cell r="O29">
            <v>99999</v>
          </cell>
          <cell r="P29">
            <v>99999</v>
          </cell>
          <cell r="Q29">
            <v>99999</v>
          </cell>
          <cell r="R29">
            <v>99999</v>
          </cell>
          <cell r="S29">
            <v>99999</v>
          </cell>
        </row>
        <row r="30">
          <cell r="D30" t="str">
            <v>SIO-05</v>
          </cell>
          <cell r="H30">
            <v>2.5419999999999998</v>
          </cell>
          <cell r="I30">
            <v>4.2999999999999997E-2</v>
          </cell>
          <cell r="J30">
            <v>3.1139999999999999</v>
          </cell>
          <cell r="K30">
            <v>3.4000000000000002E-2</v>
          </cell>
          <cell r="L30">
            <v>3.1080000000000001</v>
          </cell>
          <cell r="M30">
            <v>5.7000000000000002E-2</v>
          </cell>
          <cell r="N30">
            <v>99999</v>
          </cell>
          <cell r="O30">
            <v>99999</v>
          </cell>
          <cell r="P30">
            <v>99999</v>
          </cell>
          <cell r="Q30">
            <v>99999</v>
          </cell>
          <cell r="R30">
            <v>99999</v>
          </cell>
          <cell r="S30">
            <v>99999</v>
          </cell>
        </row>
        <row r="31">
          <cell r="D31" t="str">
            <v xml:space="preserve"> </v>
          </cell>
          <cell r="H31">
            <v>99999</v>
          </cell>
          <cell r="I31">
            <v>99999</v>
          </cell>
          <cell r="J31">
            <v>99999</v>
          </cell>
          <cell r="K31">
            <v>99999</v>
          </cell>
          <cell r="L31">
            <v>99999</v>
          </cell>
          <cell r="M31">
            <v>99999</v>
          </cell>
          <cell r="N31">
            <v>99999</v>
          </cell>
          <cell r="O31">
            <v>99999</v>
          </cell>
          <cell r="P31">
            <v>99999</v>
          </cell>
          <cell r="Q31">
            <v>99999</v>
          </cell>
          <cell r="R31">
            <v>99999</v>
          </cell>
          <cell r="S31">
            <v>99999</v>
          </cell>
        </row>
        <row r="32">
          <cell r="D32" t="str">
            <v xml:space="preserve"> </v>
          </cell>
          <cell r="H32">
            <v>99999</v>
          </cell>
          <cell r="I32">
            <v>99999</v>
          </cell>
          <cell r="J32">
            <v>99999</v>
          </cell>
          <cell r="K32">
            <v>99999</v>
          </cell>
          <cell r="L32">
            <v>99999</v>
          </cell>
          <cell r="M32">
            <v>99999</v>
          </cell>
          <cell r="N32">
            <v>99999</v>
          </cell>
          <cell r="O32">
            <v>99999</v>
          </cell>
          <cell r="P32">
            <v>99999</v>
          </cell>
          <cell r="Q32">
            <v>99999</v>
          </cell>
          <cell r="R32">
            <v>99999</v>
          </cell>
          <cell r="S32">
            <v>99999</v>
          </cell>
        </row>
        <row r="33">
          <cell r="D33" t="str">
            <v>NOAA-06</v>
          </cell>
          <cell r="H33">
            <v>2.4300000000000002</v>
          </cell>
          <cell r="I33">
            <v>0.02</v>
          </cell>
          <cell r="J33">
            <v>2.98</v>
          </cell>
          <cell r="K33">
            <v>0.08</v>
          </cell>
          <cell r="L33">
            <v>2.9104666666666668</v>
          </cell>
          <cell r="M33">
            <v>0.08</v>
          </cell>
          <cell r="N33">
            <v>2.41</v>
          </cell>
          <cell r="O33">
            <v>0.01</v>
          </cell>
          <cell r="P33">
            <v>3</v>
          </cell>
          <cell r="Q33">
            <v>0.01</v>
          </cell>
          <cell r="R33">
            <v>2.93</v>
          </cell>
          <cell r="S33">
            <v>0.03</v>
          </cell>
        </row>
      </sheetData>
      <sheetData sheetId="33">
        <row r="6">
          <cell r="D6" t="str">
            <v>NOAA-06</v>
          </cell>
          <cell r="H6">
            <v>3.57</v>
          </cell>
          <cell r="I6">
            <v>0.01</v>
          </cell>
          <cell r="J6">
            <v>4.3899999999999997</v>
          </cell>
          <cell r="K6">
            <v>0.01</v>
          </cell>
          <cell r="L6">
            <v>4.41</v>
          </cell>
          <cell r="M6">
            <v>0.01</v>
          </cell>
          <cell r="N6">
            <v>3.59</v>
          </cell>
          <cell r="O6">
            <v>0.01</v>
          </cell>
          <cell r="P6">
            <v>4.4000000000000004</v>
          </cell>
          <cell r="Q6">
            <v>0.01</v>
          </cell>
          <cell r="R6">
            <v>4.4000000000000004</v>
          </cell>
          <cell r="S6">
            <v>0.01</v>
          </cell>
        </row>
        <row r="7">
          <cell r="D7" t="str">
            <v>NOAA-92</v>
          </cell>
          <cell r="H7">
            <v>3.5810999999999997</v>
          </cell>
          <cell r="I7">
            <v>0.02</v>
          </cell>
          <cell r="J7">
            <v>4.3</v>
          </cell>
          <cell r="K7">
            <v>0.03</v>
          </cell>
          <cell r="L7">
            <v>4.2699999999999996</v>
          </cell>
          <cell r="M7">
            <v>0.02</v>
          </cell>
          <cell r="N7">
            <v>3.5810999999999997</v>
          </cell>
          <cell r="O7">
            <v>0.02</v>
          </cell>
          <cell r="P7">
            <v>4.29</v>
          </cell>
          <cell r="Q7">
            <v>0.02</v>
          </cell>
          <cell r="R7">
            <v>4.3099999999999996</v>
          </cell>
          <cell r="S7">
            <v>0.02</v>
          </cell>
        </row>
        <row r="8">
          <cell r="D8" t="str">
            <v xml:space="preserve"> </v>
          </cell>
          <cell r="H8">
            <v>99999</v>
          </cell>
          <cell r="I8">
            <v>99999</v>
          </cell>
          <cell r="J8">
            <v>99999</v>
          </cell>
          <cell r="K8">
            <v>99999</v>
          </cell>
          <cell r="L8">
            <v>99999</v>
          </cell>
          <cell r="M8">
            <v>99999</v>
          </cell>
          <cell r="N8">
            <v>99999</v>
          </cell>
          <cell r="O8">
            <v>99999</v>
          </cell>
          <cell r="P8">
            <v>99999</v>
          </cell>
          <cell r="Q8">
            <v>99999</v>
          </cell>
          <cell r="R8">
            <v>99999</v>
          </cell>
          <cell r="S8">
            <v>99999</v>
          </cell>
        </row>
        <row r="9">
          <cell r="D9" t="str">
            <v>SIO-05</v>
          </cell>
          <cell r="H9">
            <v>3.63</v>
          </cell>
          <cell r="I9">
            <v>3.7388999999999999E-2</v>
          </cell>
          <cell r="J9">
            <v>4.5</v>
          </cell>
          <cell r="K9">
            <v>3.9149999999999997E-2</v>
          </cell>
          <cell r="L9">
            <v>4.4800000000000004</v>
          </cell>
          <cell r="M9">
            <v>0.02</v>
          </cell>
          <cell r="N9">
            <v>99999</v>
          </cell>
          <cell r="O9">
            <v>99999</v>
          </cell>
          <cell r="P9">
            <v>99999</v>
          </cell>
          <cell r="Q9">
            <v>99999</v>
          </cell>
          <cell r="R9">
            <v>99999</v>
          </cell>
          <cell r="S9">
            <v>99999</v>
          </cell>
        </row>
        <row r="10">
          <cell r="D10" t="str">
            <v xml:space="preserve"> </v>
          </cell>
          <cell r="H10">
            <v>99999</v>
          </cell>
          <cell r="I10">
            <v>99999</v>
          </cell>
          <cell r="J10">
            <v>99999</v>
          </cell>
          <cell r="K10">
            <v>99999</v>
          </cell>
          <cell r="L10">
            <v>99999</v>
          </cell>
          <cell r="M10">
            <v>99999</v>
          </cell>
          <cell r="N10">
            <v>99999</v>
          </cell>
          <cell r="O10">
            <v>99999</v>
          </cell>
          <cell r="P10">
            <v>99999</v>
          </cell>
          <cell r="Q10">
            <v>99999</v>
          </cell>
          <cell r="R10">
            <v>99999</v>
          </cell>
          <cell r="S10">
            <v>99999</v>
          </cell>
        </row>
        <row r="11">
          <cell r="D11" t="str">
            <v xml:space="preserve"> </v>
          </cell>
          <cell r="H11">
            <v>99999</v>
          </cell>
          <cell r="I11">
            <v>99999</v>
          </cell>
          <cell r="J11">
            <v>99999</v>
          </cell>
          <cell r="K11">
            <v>99999</v>
          </cell>
          <cell r="L11">
            <v>99999</v>
          </cell>
          <cell r="M11">
            <v>99999</v>
          </cell>
          <cell r="N11">
            <v>99999</v>
          </cell>
          <cell r="O11">
            <v>99999</v>
          </cell>
          <cell r="P11">
            <v>99999</v>
          </cell>
          <cell r="Q11">
            <v>99999</v>
          </cell>
          <cell r="R11">
            <v>99999</v>
          </cell>
          <cell r="S11">
            <v>99999</v>
          </cell>
        </row>
        <row r="12">
          <cell r="D12" t="str">
            <v xml:space="preserve"> </v>
          </cell>
          <cell r="H12">
            <v>99999</v>
          </cell>
          <cell r="I12">
            <v>99999</v>
          </cell>
          <cell r="J12">
            <v>99999</v>
          </cell>
          <cell r="K12">
            <v>99999</v>
          </cell>
          <cell r="L12">
            <v>99999</v>
          </cell>
          <cell r="M12">
            <v>99999</v>
          </cell>
          <cell r="N12">
            <v>99999</v>
          </cell>
          <cell r="O12">
            <v>99999</v>
          </cell>
          <cell r="P12">
            <v>99999</v>
          </cell>
          <cell r="Q12">
            <v>99999</v>
          </cell>
          <cell r="R12">
            <v>99999</v>
          </cell>
          <cell r="S12">
            <v>99999</v>
          </cell>
        </row>
        <row r="13">
          <cell r="D13" t="str">
            <v xml:space="preserve"> </v>
          </cell>
          <cell r="H13">
            <v>99999</v>
          </cell>
          <cell r="I13">
            <v>99999</v>
          </cell>
          <cell r="J13">
            <v>99999</v>
          </cell>
          <cell r="K13">
            <v>99999</v>
          </cell>
          <cell r="L13">
            <v>99999</v>
          </cell>
          <cell r="M13">
            <v>99999</v>
          </cell>
          <cell r="N13">
            <v>99999</v>
          </cell>
          <cell r="O13">
            <v>99999</v>
          </cell>
          <cell r="P13">
            <v>99999</v>
          </cell>
          <cell r="Q13">
            <v>99999</v>
          </cell>
          <cell r="R13">
            <v>99999</v>
          </cell>
          <cell r="S13">
            <v>99999</v>
          </cell>
        </row>
        <row r="14">
          <cell r="D14" t="str">
            <v xml:space="preserve"> </v>
          </cell>
          <cell r="H14">
            <v>99999</v>
          </cell>
          <cell r="I14">
            <v>99999</v>
          </cell>
          <cell r="J14">
            <v>99999</v>
          </cell>
          <cell r="K14">
            <v>99999</v>
          </cell>
          <cell r="L14">
            <v>99999</v>
          </cell>
          <cell r="M14">
            <v>99999</v>
          </cell>
          <cell r="N14">
            <v>99999</v>
          </cell>
          <cell r="O14">
            <v>99999</v>
          </cell>
          <cell r="P14">
            <v>99999</v>
          </cell>
          <cell r="Q14">
            <v>99999</v>
          </cell>
          <cell r="R14">
            <v>99999</v>
          </cell>
          <cell r="S14">
            <v>99999</v>
          </cell>
        </row>
        <row r="15">
          <cell r="D15" t="str">
            <v xml:space="preserve"> </v>
          </cell>
          <cell r="H15">
            <v>99999</v>
          </cell>
          <cell r="I15">
            <v>99999</v>
          </cell>
          <cell r="J15">
            <v>99999</v>
          </cell>
          <cell r="K15">
            <v>99999</v>
          </cell>
          <cell r="L15">
            <v>99999</v>
          </cell>
          <cell r="M15">
            <v>99999</v>
          </cell>
          <cell r="N15">
            <v>99999</v>
          </cell>
          <cell r="O15">
            <v>99999</v>
          </cell>
          <cell r="P15">
            <v>99999</v>
          </cell>
          <cell r="Q15">
            <v>99999</v>
          </cell>
          <cell r="R15">
            <v>99999</v>
          </cell>
          <cell r="S15">
            <v>99999</v>
          </cell>
        </row>
        <row r="16">
          <cell r="D16" t="str">
            <v xml:space="preserve"> </v>
          </cell>
          <cell r="H16">
            <v>99999</v>
          </cell>
          <cell r="I16">
            <v>99999</v>
          </cell>
          <cell r="J16">
            <v>99999</v>
          </cell>
          <cell r="K16">
            <v>99999</v>
          </cell>
          <cell r="L16">
            <v>99999</v>
          </cell>
          <cell r="M16">
            <v>99999</v>
          </cell>
          <cell r="N16">
            <v>99999</v>
          </cell>
          <cell r="O16">
            <v>99999</v>
          </cell>
          <cell r="P16">
            <v>99999</v>
          </cell>
          <cell r="Q16">
            <v>99999</v>
          </cell>
          <cell r="R16">
            <v>99999</v>
          </cell>
          <cell r="S16">
            <v>99999</v>
          </cell>
        </row>
        <row r="17">
          <cell r="H17">
            <v>99999</v>
          </cell>
          <cell r="I17">
            <v>99999</v>
          </cell>
          <cell r="J17">
            <v>99999</v>
          </cell>
          <cell r="K17">
            <v>99999</v>
          </cell>
          <cell r="L17">
            <v>99999</v>
          </cell>
          <cell r="M17">
            <v>99999</v>
          </cell>
          <cell r="N17">
            <v>99999</v>
          </cell>
          <cell r="O17">
            <v>99999</v>
          </cell>
          <cell r="P17">
            <v>99999</v>
          </cell>
          <cell r="Q17">
            <v>99999</v>
          </cell>
          <cell r="R17">
            <v>99999</v>
          </cell>
          <cell r="S17">
            <v>99999</v>
          </cell>
        </row>
        <row r="18">
          <cell r="D18" t="str">
            <v>SIO-05</v>
          </cell>
          <cell r="H18">
            <v>3.64</v>
          </cell>
          <cell r="I18">
            <v>1.5100000000000001E-2</v>
          </cell>
          <cell r="J18">
            <v>4.47</v>
          </cell>
          <cell r="K18">
            <v>2.7199999999999998E-2</v>
          </cell>
          <cell r="L18">
            <v>4.4800000000000004</v>
          </cell>
          <cell r="M18">
            <v>2.2599999999999999E-2</v>
          </cell>
          <cell r="N18">
            <v>99999</v>
          </cell>
          <cell r="O18">
            <v>99999</v>
          </cell>
          <cell r="P18">
            <v>99999</v>
          </cell>
          <cell r="Q18">
            <v>99999</v>
          </cell>
          <cell r="R18">
            <v>99999</v>
          </cell>
          <cell r="S18">
            <v>99999</v>
          </cell>
        </row>
        <row r="19">
          <cell r="D19" t="str">
            <v>SIO-05</v>
          </cell>
          <cell r="H19">
            <v>3.64</v>
          </cell>
          <cell r="I19">
            <v>0.03</v>
          </cell>
          <cell r="J19">
            <v>4.46</v>
          </cell>
          <cell r="K19">
            <v>0.02</v>
          </cell>
          <cell r="L19">
            <v>4.4800000000000004</v>
          </cell>
          <cell r="M19">
            <v>0.03</v>
          </cell>
          <cell r="N19">
            <v>99999</v>
          </cell>
          <cell r="O19">
            <v>99999</v>
          </cell>
          <cell r="P19">
            <v>99999</v>
          </cell>
          <cell r="Q19">
            <v>99999</v>
          </cell>
          <cell r="R19">
            <v>99999</v>
          </cell>
          <cell r="S19">
            <v>99999</v>
          </cell>
        </row>
        <row r="20">
          <cell r="D20" t="str">
            <v xml:space="preserve"> </v>
          </cell>
          <cell r="H20">
            <v>99999</v>
          </cell>
          <cell r="I20">
            <v>99999</v>
          </cell>
          <cell r="J20">
            <v>99999</v>
          </cell>
          <cell r="K20">
            <v>99999</v>
          </cell>
          <cell r="L20">
            <v>99999</v>
          </cell>
          <cell r="M20">
            <v>99999</v>
          </cell>
          <cell r="N20">
            <v>99999</v>
          </cell>
          <cell r="O20">
            <v>99999</v>
          </cell>
          <cell r="P20">
            <v>99999</v>
          </cell>
          <cell r="Q20">
            <v>99999</v>
          </cell>
          <cell r="R20">
            <v>99999</v>
          </cell>
          <cell r="S20">
            <v>99999</v>
          </cell>
        </row>
        <row r="21">
          <cell r="D21" t="str">
            <v>SIO-98</v>
          </cell>
          <cell r="H21">
            <v>99999</v>
          </cell>
          <cell r="I21">
            <v>99999</v>
          </cell>
          <cell r="J21">
            <v>99999</v>
          </cell>
          <cell r="K21">
            <v>99999</v>
          </cell>
          <cell r="L21">
            <v>99999</v>
          </cell>
          <cell r="M21">
            <v>99999</v>
          </cell>
          <cell r="N21">
            <v>3.6480000000000001</v>
          </cell>
          <cell r="O21">
            <v>6.8000000000000005E-2</v>
          </cell>
          <cell r="P21">
            <v>4.4880000000000004</v>
          </cell>
          <cell r="Q21">
            <v>6.7000000000000004E-2</v>
          </cell>
          <cell r="R21">
            <v>4.3879999999999999</v>
          </cell>
          <cell r="S21">
            <v>9.7000000000000003E-2</v>
          </cell>
        </row>
        <row r="22">
          <cell r="D22" t="str">
            <v>SIO-05</v>
          </cell>
          <cell r="H22">
            <v>99999</v>
          </cell>
          <cell r="I22">
            <v>99999</v>
          </cell>
          <cell r="J22">
            <v>99999</v>
          </cell>
          <cell r="K22">
            <v>99999</v>
          </cell>
          <cell r="L22">
            <v>99999</v>
          </cell>
          <cell r="M22">
            <v>99999</v>
          </cell>
          <cell r="N22">
            <v>3.6480000000000001</v>
          </cell>
          <cell r="O22">
            <v>6.8000000000000005E-2</v>
          </cell>
          <cell r="P22">
            <v>4.4880000000000004</v>
          </cell>
          <cell r="Q22">
            <v>6.7000000000000004E-2</v>
          </cell>
          <cell r="R22">
            <v>4.3879999999999999</v>
          </cell>
          <cell r="S22">
            <v>9.7000000000000003E-2</v>
          </cell>
        </row>
        <row r="23">
          <cell r="D23" t="str">
            <v>NOAA-06</v>
          </cell>
          <cell r="H23">
            <v>99999</v>
          </cell>
          <cell r="I23">
            <v>99999</v>
          </cell>
          <cell r="J23">
            <v>99999</v>
          </cell>
          <cell r="K23">
            <v>99999</v>
          </cell>
          <cell r="L23">
            <v>99999</v>
          </cell>
          <cell r="M23">
            <v>99999</v>
          </cell>
          <cell r="N23">
            <v>99999</v>
          </cell>
          <cell r="O23">
            <v>99999</v>
          </cell>
          <cell r="P23">
            <v>4.42</v>
          </cell>
          <cell r="Q23">
            <v>0.01</v>
          </cell>
          <cell r="R23">
            <v>99999</v>
          </cell>
          <cell r="S23">
            <v>99999</v>
          </cell>
        </row>
        <row r="24">
          <cell r="D24" t="str">
            <v xml:space="preserve"> </v>
          </cell>
          <cell r="H24">
            <v>99999</v>
          </cell>
          <cell r="I24">
            <v>99999</v>
          </cell>
          <cell r="J24">
            <v>99999</v>
          </cell>
          <cell r="K24">
            <v>99999</v>
          </cell>
          <cell r="L24">
            <v>99999</v>
          </cell>
          <cell r="M24">
            <v>99999</v>
          </cell>
          <cell r="N24">
            <v>99999</v>
          </cell>
          <cell r="O24">
            <v>99999</v>
          </cell>
          <cell r="P24">
            <v>99999</v>
          </cell>
          <cell r="Q24">
            <v>99999</v>
          </cell>
          <cell r="R24">
            <v>99999</v>
          </cell>
          <cell r="S24">
            <v>99999</v>
          </cell>
        </row>
        <row r="25">
          <cell r="D25" t="str">
            <v>SIO-05</v>
          </cell>
          <cell r="H25">
            <v>99999</v>
          </cell>
          <cell r="I25">
            <v>99999</v>
          </cell>
          <cell r="J25">
            <v>99999</v>
          </cell>
          <cell r="K25">
            <v>99999</v>
          </cell>
          <cell r="L25">
            <v>99999</v>
          </cell>
          <cell r="M25">
            <v>99999</v>
          </cell>
          <cell r="N25">
            <v>3.6219999999999999</v>
          </cell>
          <cell r="O25">
            <v>0.03</v>
          </cell>
          <cell r="P25">
            <v>4.5090000000000003</v>
          </cell>
          <cell r="Q25">
            <v>0.05</v>
          </cell>
          <cell r="R25">
            <v>4.4989999999999997</v>
          </cell>
          <cell r="S25">
            <v>0.03</v>
          </cell>
        </row>
        <row r="26">
          <cell r="D26" t="str">
            <v>NCAR/UM</v>
          </cell>
          <cell r="H26">
            <v>3.48</v>
          </cell>
          <cell r="I26">
            <v>0.03</v>
          </cell>
          <cell r="J26">
            <v>4.29</v>
          </cell>
          <cell r="K26">
            <v>7.0000000000000007E-2</v>
          </cell>
          <cell r="L26">
            <v>4.26</v>
          </cell>
          <cell r="M26">
            <v>0.05</v>
          </cell>
          <cell r="N26">
            <v>99999</v>
          </cell>
          <cell r="O26">
            <v>99999</v>
          </cell>
          <cell r="P26">
            <v>99999</v>
          </cell>
          <cell r="Q26">
            <v>99999</v>
          </cell>
          <cell r="R26">
            <v>99999</v>
          </cell>
          <cell r="S26">
            <v>99999</v>
          </cell>
        </row>
        <row r="27">
          <cell r="D27" t="str">
            <v xml:space="preserve"> </v>
          </cell>
          <cell r="H27">
            <v>99999</v>
          </cell>
          <cell r="I27">
            <v>99999</v>
          </cell>
          <cell r="J27">
            <v>99999</v>
          </cell>
          <cell r="K27">
            <v>99999</v>
          </cell>
          <cell r="L27">
            <v>99999</v>
          </cell>
          <cell r="M27">
            <v>99999</v>
          </cell>
          <cell r="N27">
            <v>99999</v>
          </cell>
          <cell r="O27">
            <v>99999</v>
          </cell>
          <cell r="P27">
            <v>99999</v>
          </cell>
          <cell r="Q27">
            <v>99999</v>
          </cell>
          <cell r="R27">
            <v>99999</v>
          </cell>
          <cell r="S27">
            <v>99999</v>
          </cell>
        </row>
        <row r="28">
          <cell r="D28" t="str">
            <v xml:space="preserve"> </v>
          </cell>
          <cell r="H28">
            <v>99999</v>
          </cell>
          <cell r="I28">
            <v>99999</v>
          </cell>
          <cell r="J28">
            <v>99999</v>
          </cell>
          <cell r="K28">
            <v>99999</v>
          </cell>
          <cell r="L28">
            <v>99999</v>
          </cell>
          <cell r="M28">
            <v>99999</v>
          </cell>
          <cell r="N28">
            <v>99999</v>
          </cell>
          <cell r="O28">
            <v>99999</v>
          </cell>
          <cell r="P28">
            <v>99999</v>
          </cell>
          <cell r="Q28">
            <v>99999</v>
          </cell>
          <cell r="R28">
            <v>99999</v>
          </cell>
          <cell r="S28">
            <v>99999</v>
          </cell>
        </row>
        <row r="29">
          <cell r="D29" t="str">
            <v xml:space="preserve"> </v>
          </cell>
          <cell r="H29">
            <v>99999</v>
          </cell>
          <cell r="I29">
            <v>99999</v>
          </cell>
          <cell r="J29">
            <v>99999</v>
          </cell>
          <cell r="K29">
            <v>99999</v>
          </cell>
          <cell r="L29">
            <v>99999</v>
          </cell>
          <cell r="M29">
            <v>99999</v>
          </cell>
          <cell r="N29">
            <v>99999</v>
          </cell>
          <cell r="O29">
            <v>99999</v>
          </cell>
          <cell r="P29">
            <v>99999</v>
          </cell>
          <cell r="Q29">
            <v>99999</v>
          </cell>
          <cell r="R29">
            <v>99999</v>
          </cell>
          <cell r="S29">
            <v>99999</v>
          </cell>
        </row>
        <row r="30">
          <cell r="D30" t="str">
            <v>SIO-05</v>
          </cell>
          <cell r="H30">
            <v>3.6469999999999998</v>
          </cell>
          <cell r="I30">
            <v>1.6E-2</v>
          </cell>
          <cell r="J30">
            <v>4.4850000000000003</v>
          </cell>
          <cell r="K30">
            <v>2.7E-2</v>
          </cell>
          <cell r="L30">
            <v>4.4939999999999998</v>
          </cell>
          <cell r="M30">
            <v>2.8000000000000001E-2</v>
          </cell>
          <cell r="N30">
            <v>99999</v>
          </cell>
          <cell r="O30">
            <v>99999</v>
          </cell>
          <cell r="P30">
            <v>99999</v>
          </cell>
          <cell r="Q30">
            <v>99999</v>
          </cell>
          <cell r="R30">
            <v>99999</v>
          </cell>
          <cell r="S30">
            <v>99999</v>
          </cell>
        </row>
        <row r="31">
          <cell r="D31" t="str">
            <v xml:space="preserve"> </v>
          </cell>
          <cell r="H31">
            <v>99999</v>
          </cell>
          <cell r="I31">
            <v>99999</v>
          </cell>
          <cell r="J31">
            <v>99999</v>
          </cell>
          <cell r="K31">
            <v>99999</v>
          </cell>
          <cell r="L31">
            <v>99999</v>
          </cell>
          <cell r="M31">
            <v>99999</v>
          </cell>
          <cell r="N31">
            <v>99999</v>
          </cell>
          <cell r="O31">
            <v>99999</v>
          </cell>
          <cell r="P31">
            <v>99999</v>
          </cell>
          <cell r="Q31">
            <v>99999</v>
          </cell>
          <cell r="R31">
            <v>99999</v>
          </cell>
          <cell r="S31">
            <v>99999</v>
          </cell>
        </row>
        <row r="32">
          <cell r="D32" t="str">
            <v>NCAR/UM</v>
          </cell>
          <cell r="H32">
            <v>3.42</v>
          </cell>
          <cell r="I32">
            <v>0.03</v>
          </cell>
          <cell r="J32">
            <v>4.25</v>
          </cell>
          <cell r="K32">
            <v>0.04</v>
          </cell>
          <cell r="L32">
            <v>4.22</v>
          </cell>
          <cell r="M32">
            <v>0.03</v>
          </cell>
          <cell r="N32">
            <v>99999</v>
          </cell>
          <cell r="O32">
            <v>99999</v>
          </cell>
          <cell r="P32">
            <v>99999</v>
          </cell>
          <cell r="Q32">
            <v>99999</v>
          </cell>
          <cell r="R32">
            <v>99999</v>
          </cell>
          <cell r="S32">
            <v>99999</v>
          </cell>
        </row>
        <row r="33">
          <cell r="D33" t="str">
            <v>NOAA-06</v>
          </cell>
          <cell r="H33">
            <v>3.56</v>
          </cell>
          <cell r="I33">
            <v>0.01</v>
          </cell>
          <cell r="J33">
            <v>4.3899999999999997</v>
          </cell>
          <cell r="K33">
            <v>0.01</v>
          </cell>
          <cell r="L33">
            <v>4.4000000000000004</v>
          </cell>
          <cell r="M33">
            <v>0.01</v>
          </cell>
          <cell r="N33">
            <v>3.57</v>
          </cell>
          <cell r="O33">
            <v>0.01</v>
          </cell>
          <cell r="P33">
            <v>4.4000000000000004</v>
          </cell>
          <cell r="Q33">
            <v>0.01</v>
          </cell>
          <cell r="R33">
            <v>4.41</v>
          </cell>
          <cell r="S33">
            <v>0.01</v>
          </cell>
        </row>
      </sheetData>
      <sheetData sheetId="34">
        <row r="6">
          <cell r="D6" t="str">
            <v xml:space="preserve"> </v>
          </cell>
          <cell r="H6">
            <v>99999</v>
          </cell>
          <cell r="I6">
            <v>99999</v>
          </cell>
          <cell r="J6">
            <v>99999</v>
          </cell>
          <cell r="K6">
            <v>99999</v>
          </cell>
          <cell r="L6">
            <v>99999</v>
          </cell>
          <cell r="M6">
            <v>99999</v>
          </cell>
          <cell r="N6">
            <v>99999</v>
          </cell>
          <cell r="O6">
            <v>99999</v>
          </cell>
          <cell r="P6">
            <v>99999</v>
          </cell>
          <cell r="Q6">
            <v>99999</v>
          </cell>
          <cell r="R6">
            <v>99999</v>
          </cell>
          <cell r="S6">
            <v>99999</v>
          </cell>
        </row>
        <row r="7">
          <cell r="D7" t="str">
            <v>NOAA</v>
          </cell>
          <cell r="H7">
            <v>0.4</v>
          </cell>
          <cell r="I7">
            <v>0.01</v>
          </cell>
          <cell r="J7">
            <v>0.5</v>
          </cell>
          <cell r="K7">
            <v>0.01</v>
          </cell>
          <cell r="L7" t="str">
            <v xml:space="preserve"> </v>
          </cell>
          <cell r="M7" t="str">
            <v xml:space="preserve">  </v>
          </cell>
          <cell r="N7">
            <v>0.48</v>
          </cell>
          <cell r="O7">
            <v>0.01</v>
          </cell>
          <cell r="P7">
            <v>0.4</v>
          </cell>
          <cell r="Q7">
            <v>0.01</v>
          </cell>
          <cell r="R7">
            <v>0.48</v>
          </cell>
          <cell r="S7">
            <v>0</v>
          </cell>
        </row>
        <row r="8">
          <cell r="D8" t="str">
            <v xml:space="preserve"> </v>
          </cell>
          <cell r="H8">
            <v>99999</v>
          </cell>
          <cell r="I8">
            <v>99999</v>
          </cell>
          <cell r="J8">
            <v>99999</v>
          </cell>
          <cell r="K8">
            <v>99999</v>
          </cell>
          <cell r="L8">
            <v>99999</v>
          </cell>
          <cell r="M8">
            <v>99999</v>
          </cell>
          <cell r="N8">
            <v>99999</v>
          </cell>
          <cell r="O8">
            <v>99999</v>
          </cell>
          <cell r="P8">
            <v>99999</v>
          </cell>
          <cell r="Q8">
            <v>99999</v>
          </cell>
          <cell r="R8">
            <v>99999</v>
          </cell>
          <cell r="S8">
            <v>99999</v>
          </cell>
        </row>
        <row r="9">
          <cell r="D9" t="str">
            <v xml:space="preserve"> </v>
          </cell>
          <cell r="H9">
            <v>99999</v>
          </cell>
          <cell r="I9">
            <v>99999</v>
          </cell>
          <cell r="J9">
            <v>99999</v>
          </cell>
          <cell r="K9">
            <v>99999</v>
          </cell>
          <cell r="L9">
            <v>99999</v>
          </cell>
          <cell r="M9">
            <v>99999</v>
          </cell>
          <cell r="N9">
            <v>99999</v>
          </cell>
          <cell r="O9">
            <v>99999</v>
          </cell>
          <cell r="P9">
            <v>99999</v>
          </cell>
          <cell r="Q9">
            <v>99999</v>
          </cell>
          <cell r="R9">
            <v>99999</v>
          </cell>
          <cell r="S9">
            <v>99999</v>
          </cell>
        </row>
        <row r="10">
          <cell r="D10" t="str">
            <v xml:space="preserve"> </v>
          </cell>
          <cell r="H10">
            <v>99999</v>
          </cell>
          <cell r="I10">
            <v>99999</v>
          </cell>
          <cell r="J10">
            <v>99999</v>
          </cell>
          <cell r="K10">
            <v>99999</v>
          </cell>
          <cell r="L10">
            <v>99999</v>
          </cell>
          <cell r="M10">
            <v>99999</v>
          </cell>
          <cell r="N10">
            <v>99999</v>
          </cell>
          <cell r="O10">
            <v>99999</v>
          </cell>
          <cell r="P10">
            <v>99999</v>
          </cell>
          <cell r="Q10">
            <v>99999</v>
          </cell>
          <cell r="R10">
            <v>99999</v>
          </cell>
          <cell r="S10">
            <v>99999</v>
          </cell>
        </row>
        <row r="11">
          <cell r="D11" t="str">
            <v xml:space="preserve"> </v>
          </cell>
          <cell r="H11">
            <v>99999</v>
          </cell>
          <cell r="I11">
            <v>99999</v>
          </cell>
          <cell r="J11">
            <v>99999</v>
          </cell>
          <cell r="K11">
            <v>99999</v>
          </cell>
          <cell r="L11">
            <v>99999</v>
          </cell>
          <cell r="M11">
            <v>99999</v>
          </cell>
          <cell r="N11">
            <v>99999</v>
          </cell>
          <cell r="O11">
            <v>99999</v>
          </cell>
          <cell r="P11">
            <v>99999</v>
          </cell>
          <cell r="Q11">
            <v>99999</v>
          </cell>
          <cell r="R11">
            <v>99999</v>
          </cell>
          <cell r="S11">
            <v>99999</v>
          </cell>
        </row>
        <row r="12">
          <cell r="D12" t="str">
            <v xml:space="preserve"> </v>
          </cell>
          <cell r="H12">
            <v>99999</v>
          </cell>
          <cell r="I12">
            <v>99999</v>
          </cell>
          <cell r="J12">
            <v>99999</v>
          </cell>
          <cell r="K12">
            <v>99999</v>
          </cell>
          <cell r="L12">
            <v>99999</v>
          </cell>
          <cell r="M12">
            <v>99999</v>
          </cell>
          <cell r="N12">
            <v>99999</v>
          </cell>
          <cell r="O12">
            <v>99999</v>
          </cell>
          <cell r="P12">
            <v>99999</v>
          </cell>
          <cell r="Q12">
            <v>99999</v>
          </cell>
          <cell r="R12">
            <v>99999</v>
          </cell>
          <cell r="S12">
            <v>99999</v>
          </cell>
        </row>
        <row r="13">
          <cell r="D13" t="str">
            <v xml:space="preserve"> </v>
          </cell>
          <cell r="H13">
            <v>99999</v>
          </cell>
          <cell r="I13">
            <v>99999</v>
          </cell>
          <cell r="J13">
            <v>99999</v>
          </cell>
          <cell r="K13">
            <v>99999</v>
          </cell>
          <cell r="L13">
            <v>99999</v>
          </cell>
          <cell r="M13">
            <v>99999</v>
          </cell>
          <cell r="N13">
            <v>99999</v>
          </cell>
          <cell r="O13">
            <v>99999</v>
          </cell>
          <cell r="P13">
            <v>99999</v>
          </cell>
          <cell r="Q13">
            <v>99999</v>
          </cell>
          <cell r="R13">
            <v>99999</v>
          </cell>
          <cell r="S13">
            <v>99999</v>
          </cell>
        </row>
        <row r="14">
          <cell r="D14" t="str">
            <v xml:space="preserve"> </v>
          </cell>
          <cell r="H14">
            <v>99999</v>
          </cell>
          <cell r="I14">
            <v>99999</v>
          </cell>
          <cell r="J14">
            <v>99999</v>
          </cell>
          <cell r="K14">
            <v>99999</v>
          </cell>
          <cell r="L14">
            <v>99999</v>
          </cell>
          <cell r="M14">
            <v>99999</v>
          </cell>
          <cell r="N14">
            <v>99999</v>
          </cell>
          <cell r="O14">
            <v>99999</v>
          </cell>
          <cell r="P14">
            <v>99999</v>
          </cell>
          <cell r="Q14">
            <v>99999</v>
          </cell>
          <cell r="R14">
            <v>99999</v>
          </cell>
          <cell r="S14">
            <v>99999</v>
          </cell>
        </row>
        <row r="15">
          <cell r="D15" t="str">
            <v xml:space="preserve"> </v>
          </cell>
          <cell r="H15">
            <v>99999</v>
          </cell>
          <cell r="I15">
            <v>99999</v>
          </cell>
          <cell r="J15">
            <v>99999</v>
          </cell>
          <cell r="K15">
            <v>99999</v>
          </cell>
          <cell r="L15">
            <v>99999</v>
          </cell>
          <cell r="M15">
            <v>99999</v>
          </cell>
          <cell r="N15">
            <v>99999</v>
          </cell>
          <cell r="O15">
            <v>99999</v>
          </cell>
          <cell r="P15">
            <v>99999</v>
          </cell>
          <cell r="Q15">
            <v>99999</v>
          </cell>
          <cell r="R15">
            <v>99999</v>
          </cell>
          <cell r="S15">
            <v>99999</v>
          </cell>
        </row>
        <row r="16">
          <cell r="D16" t="str">
            <v xml:space="preserve"> </v>
          </cell>
          <cell r="H16">
            <v>99999</v>
          </cell>
          <cell r="I16">
            <v>99999</v>
          </cell>
          <cell r="J16">
            <v>99999</v>
          </cell>
          <cell r="K16">
            <v>99999</v>
          </cell>
          <cell r="L16">
            <v>99999</v>
          </cell>
          <cell r="M16">
            <v>99999</v>
          </cell>
          <cell r="N16">
            <v>99999</v>
          </cell>
          <cell r="O16">
            <v>99999</v>
          </cell>
          <cell r="P16">
            <v>99999</v>
          </cell>
          <cell r="Q16">
            <v>99999</v>
          </cell>
          <cell r="R16">
            <v>99999</v>
          </cell>
          <cell r="S16">
            <v>99999</v>
          </cell>
        </row>
        <row r="17">
          <cell r="H17">
            <v>99999</v>
          </cell>
          <cell r="I17">
            <v>99999</v>
          </cell>
          <cell r="J17">
            <v>99999</v>
          </cell>
          <cell r="K17">
            <v>99999</v>
          </cell>
          <cell r="L17">
            <v>99999</v>
          </cell>
          <cell r="M17">
            <v>99999</v>
          </cell>
          <cell r="N17">
            <v>99999</v>
          </cell>
          <cell r="O17">
            <v>99999</v>
          </cell>
          <cell r="P17">
            <v>99999</v>
          </cell>
          <cell r="Q17">
            <v>99999</v>
          </cell>
          <cell r="R17">
            <v>99999</v>
          </cell>
          <cell r="S17">
            <v>99999</v>
          </cell>
        </row>
        <row r="18">
          <cell r="H18">
            <v>99999</v>
          </cell>
          <cell r="I18">
            <v>99999</v>
          </cell>
          <cell r="J18">
            <v>99999</v>
          </cell>
          <cell r="K18">
            <v>99999</v>
          </cell>
          <cell r="L18">
            <v>99999</v>
          </cell>
          <cell r="M18">
            <v>99999</v>
          </cell>
          <cell r="N18">
            <v>99999</v>
          </cell>
          <cell r="O18">
            <v>99999</v>
          </cell>
          <cell r="P18">
            <v>99999</v>
          </cell>
          <cell r="Q18">
            <v>99999</v>
          </cell>
          <cell r="R18">
            <v>99999</v>
          </cell>
          <cell r="S18">
            <v>99999</v>
          </cell>
        </row>
        <row r="19">
          <cell r="H19">
            <v>99999</v>
          </cell>
          <cell r="I19">
            <v>99999</v>
          </cell>
          <cell r="J19">
            <v>99999</v>
          </cell>
          <cell r="K19">
            <v>99999</v>
          </cell>
          <cell r="L19">
            <v>99999</v>
          </cell>
          <cell r="M19">
            <v>99999</v>
          </cell>
          <cell r="N19">
            <v>99999</v>
          </cell>
          <cell r="O19">
            <v>99999</v>
          </cell>
          <cell r="P19">
            <v>99999</v>
          </cell>
          <cell r="Q19">
            <v>99999</v>
          </cell>
          <cell r="R19">
            <v>99999</v>
          </cell>
          <cell r="S19">
            <v>99999</v>
          </cell>
        </row>
        <row r="20">
          <cell r="D20" t="str">
            <v xml:space="preserve"> </v>
          </cell>
          <cell r="H20">
            <v>99999</v>
          </cell>
          <cell r="I20">
            <v>99999</v>
          </cell>
          <cell r="J20">
            <v>99999</v>
          </cell>
          <cell r="K20">
            <v>99999</v>
          </cell>
          <cell r="L20">
            <v>99999</v>
          </cell>
          <cell r="M20">
            <v>99999</v>
          </cell>
          <cell r="N20">
            <v>99999</v>
          </cell>
          <cell r="O20">
            <v>99999</v>
          </cell>
          <cell r="P20">
            <v>99999</v>
          </cell>
          <cell r="Q20">
            <v>99999</v>
          </cell>
          <cell r="R20">
            <v>99999</v>
          </cell>
          <cell r="S20">
            <v>99999</v>
          </cell>
        </row>
        <row r="21">
          <cell r="D21" t="str">
            <v xml:space="preserve"> </v>
          </cell>
          <cell r="H21">
            <v>99999</v>
          </cell>
          <cell r="I21">
            <v>99999</v>
          </cell>
          <cell r="J21">
            <v>99999</v>
          </cell>
          <cell r="K21">
            <v>99999</v>
          </cell>
          <cell r="L21">
            <v>99999</v>
          </cell>
          <cell r="M21">
            <v>99999</v>
          </cell>
          <cell r="N21">
            <v>99999</v>
          </cell>
          <cell r="O21">
            <v>99999</v>
          </cell>
          <cell r="P21">
            <v>99999</v>
          </cell>
          <cell r="Q21">
            <v>99999</v>
          </cell>
          <cell r="R21">
            <v>99999</v>
          </cell>
          <cell r="S21">
            <v>99999</v>
          </cell>
        </row>
        <row r="22">
          <cell r="D22" t="str">
            <v xml:space="preserve"> </v>
          </cell>
          <cell r="H22">
            <v>99999</v>
          </cell>
          <cell r="I22">
            <v>99999</v>
          </cell>
          <cell r="J22">
            <v>99999</v>
          </cell>
          <cell r="K22">
            <v>99999</v>
          </cell>
          <cell r="L22">
            <v>99999</v>
          </cell>
          <cell r="M22">
            <v>99999</v>
          </cell>
          <cell r="N22">
            <v>99999</v>
          </cell>
          <cell r="O22">
            <v>99999</v>
          </cell>
          <cell r="P22">
            <v>99999</v>
          </cell>
          <cell r="Q22">
            <v>99999</v>
          </cell>
          <cell r="R22">
            <v>99999</v>
          </cell>
          <cell r="S22">
            <v>99999</v>
          </cell>
        </row>
        <row r="23">
          <cell r="D23" t="str">
            <v xml:space="preserve"> </v>
          </cell>
          <cell r="H23">
            <v>99999</v>
          </cell>
          <cell r="I23">
            <v>99999</v>
          </cell>
          <cell r="J23">
            <v>99999</v>
          </cell>
          <cell r="K23">
            <v>99999</v>
          </cell>
          <cell r="L23">
            <v>99999</v>
          </cell>
          <cell r="M23">
            <v>99999</v>
          </cell>
          <cell r="N23">
            <v>99999</v>
          </cell>
          <cell r="O23">
            <v>99999</v>
          </cell>
          <cell r="P23">
            <v>99999</v>
          </cell>
          <cell r="Q23">
            <v>99999</v>
          </cell>
          <cell r="R23">
            <v>99999</v>
          </cell>
          <cell r="S23">
            <v>99999</v>
          </cell>
        </row>
        <row r="24">
          <cell r="D24" t="str">
            <v xml:space="preserve"> </v>
          </cell>
          <cell r="H24">
            <v>99999</v>
          </cell>
          <cell r="I24">
            <v>99999</v>
          </cell>
          <cell r="J24">
            <v>99999</v>
          </cell>
          <cell r="K24">
            <v>99999</v>
          </cell>
          <cell r="L24">
            <v>99999</v>
          </cell>
          <cell r="M24">
            <v>99999</v>
          </cell>
          <cell r="N24">
            <v>99999</v>
          </cell>
          <cell r="O24">
            <v>99999</v>
          </cell>
          <cell r="P24">
            <v>99999</v>
          </cell>
          <cell r="Q24">
            <v>99999</v>
          </cell>
          <cell r="R24">
            <v>99999</v>
          </cell>
          <cell r="S24">
            <v>99999</v>
          </cell>
        </row>
        <row r="25">
          <cell r="D25" t="str">
            <v>NOAA-P</v>
          </cell>
          <cell r="H25">
            <v>99999</v>
          </cell>
          <cell r="I25">
            <v>99999</v>
          </cell>
          <cell r="J25">
            <v>99999</v>
          </cell>
          <cell r="K25">
            <v>99999</v>
          </cell>
          <cell r="L25">
            <v>99999</v>
          </cell>
          <cell r="M25">
            <v>99999</v>
          </cell>
          <cell r="N25">
            <v>1.105</v>
          </cell>
          <cell r="O25">
            <v>7.0000000000000007E-2</v>
          </cell>
          <cell r="P25">
            <v>0.78859999999999997</v>
          </cell>
          <cell r="Q25">
            <v>7.0000000000000007E-2</v>
          </cell>
          <cell r="R25">
            <v>1.0469999999999999</v>
          </cell>
          <cell r="S25">
            <v>0.08</v>
          </cell>
        </row>
        <row r="26">
          <cell r="D26" t="str">
            <v>NCAR/UM</v>
          </cell>
          <cell r="H26">
            <v>0.37</v>
          </cell>
          <cell r="I26">
            <v>0.01</v>
          </cell>
          <cell r="J26">
            <v>0.45</v>
          </cell>
          <cell r="K26">
            <v>0.03</v>
          </cell>
          <cell r="L26">
            <v>0.47</v>
          </cell>
          <cell r="M26">
            <v>0.01</v>
          </cell>
          <cell r="N26">
            <v>99999</v>
          </cell>
          <cell r="O26">
            <v>99999</v>
          </cell>
          <cell r="P26">
            <v>99999</v>
          </cell>
          <cell r="Q26">
            <v>99999</v>
          </cell>
          <cell r="R26">
            <v>99999</v>
          </cell>
          <cell r="S26">
            <v>99999</v>
          </cell>
        </row>
        <row r="27">
          <cell r="D27" t="str">
            <v xml:space="preserve"> </v>
          </cell>
          <cell r="H27">
            <v>99999</v>
          </cell>
          <cell r="I27">
            <v>99999</v>
          </cell>
          <cell r="J27">
            <v>99999</v>
          </cell>
          <cell r="K27">
            <v>99999</v>
          </cell>
          <cell r="L27">
            <v>99999</v>
          </cell>
          <cell r="M27">
            <v>99999</v>
          </cell>
          <cell r="N27">
            <v>99999</v>
          </cell>
          <cell r="O27">
            <v>99999</v>
          </cell>
          <cell r="P27">
            <v>99999</v>
          </cell>
          <cell r="Q27">
            <v>99999</v>
          </cell>
          <cell r="R27">
            <v>99999</v>
          </cell>
          <cell r="S27">
            <v>99999</v>
          </cell>
        </row>
        <row r="28">
          <cell r="D28" t="str">
            <v xml:space="preserve"> </v>
          </cell>
          <cell r="H28">
            <v>99999</v>
          </cell>
          <cell r="I28">
            <v>99999</v>
          </cell>
          <cell r="J28">
            <v>99999</v>
          </cell>
          <cell r="K28">
            <v>99999</v>
          </cell>
          <cell r="L28">
            <v>99999</v>
          </cell>
          <cell r="M28">
            <v>99999</v>
          </cell>
          <cell r="N28">
            <v>99999</v>
          </cell>
          <cell r="O28">
            <v>99999</v>
          </cell>
          <cell r="P28">
            <v>99999</v>
          </cell>
          <cell r="Q28">
            <v>99999</v>
          </cell>
          <cell r="R28">
            <v>99999</v>
          </cell>
          <cell r="S28">
            <v>99999</v>
          </cell>
        </row>
        <row r="29">
          <cell r="D29" t="str">
            <v xml:space="preserve"> </v>
          </cell>
          <cell r="H29">
            <v>99999</v>
          </cell>
          <cell r="I29">
            <v>99999</v>
          </cell>
          <cell r="J29">
            <v>99999</v>
          </cell>
          <cell r="K29">
            <v>99999</v>
          </cell>
          <cell r="L29">
            <v>99999</v>
          </cell>
          <cell r="M29">
            <v>99999</v>
          </cell>
          <cell r="N29">
            <v>99999</v>
          </cell>
          <cell r="O29">
            <v>99999</v>
          </cell>
          <cell r="P29">
            <v>99999</v>
          </cell>
          <cell r="Q29">
            <v>99999</v>
          </cell>
          <cell r="R29">
            <v>99999</v>
          </cell>
          <cell r="S29">
            <v>99999</v>
          </cell>
        </row>
        <row r="30">
          <cell r="D30" t="str">
            <v>NOAA-P</v>
          </cell>
          <cell r="H30">
            <v>0.78600000000000003</v>
          </cell>
          <cell r="I30">
            <v>1.2999999999999999E-2</v>
          </cell>
          <cell r="J30">
            <v>0.96799999999999997</v>
          </cell>
          <cell r="K30">
            <v>1.7000000000000001E-2</v>
          </cell>
          <cell r="L30">
            <v>0.94899999999999995</v>
          </cell>
          <cell r="M30">
            <v>1.7999999999999999E-2</v>
          </cell>
          <cell r="N30">
            <v>99999</v>
          </cell>
          <cell r="O30">
            <v>99999</v>
          </cell>
          <cell r="P30">
            <v>99999</v>
          </cell>
          <cell r="Q30">
            <v>99999</v>
          </cell>
          <cell r="R30">
            <v>99999</v>
          </cell>
          <cell r="S30">
            <v>99999</v>
          </cell>
        </row>
        <row r="31">
          <cell r="D31" t="str">
            <v xml:space="preserve"> </v>
          </cell>
          <cell r="H31">
            <v>99999</v>
          </cell>
          <cell r="I31">
            <v>99999</v>
          </cell>
          <cell r="J31">
            <v>99999</v>
          </cell>
          <cell r="K31">
            <v>99999</v>
          </cell>
          <cell r="L31">
            <v>99999</v>
          </cell>
          <cell r="M31">
            <v>99999</v>
          </cell>
          <cell r="N31">
            <v>99999</v>
          </cell>
          <cell r="O31">
            <v>99999</v>
          </cell>
          <cell r="P31">
            <v>99999</v>
          </cell>
          <cell r="Q31">
            <v>99999</v>
          </cell>
          <cell r="R31">
            <v>99999</v>
          </cell>
          <cell r="S31">
            <v>99999</v>
          </cell>
        </row>
        <row r="32">
          <cell r="D32" t="str">
            <v>NCAR/UM</v>
          </cell>
          <cell r="H32">
            <v>0.39400000000000002</v>
          </cell>
          <cell r="I32">
            <v>5.0000000000000001E-3</v>
          </cell>
          <cell r="J32">
            <v>0.48299999999999998</v>
          </cell>
          <cell r="K32">
            <v>3.0000000000000001E-3</v>
          </cell>
          <cell r="L32">
            <v>0.48599999999999999</v>
          </cell>
          <cell r="M32">
            <v>8.0000000000000002E-3</v>
          </cell>
          <cell r="N32">
            <v>99999</v>
          </cell>
          <cell r="O32">
            <v>99999</v>
          </cell>
          <cell r="P32">
            <v>99999</v>
          </cell>
          <cell r="Q32">
            <v>99999</v>
          </cell>
          <cell r="R32">
            <v>99999</v>
          </cell>
          <cell r="S32">
            <v>99999</v>
          </cell>
        </row>
        <row r="33">
          <cell r="D33" t="str">
            <v>NOAA</v>
          </cell>
          <cell r="H33">
            <v>0.39</v>
          </cell>
          <cell r="I33">
            <v>0.01</v>
          </cell>
          <cell r="J33">
            <v>0.5</v>
          </cell>
          <cell r="K33">
            <v>0.01</v>
          </cell>
          <cell r="L33" t="str">
            <v xml:space="preserve"> </v>
          </cell>
          <cell r="M33" t="str">
            <v xml:space="preserve"> </v>
          </cell>
          <cell r="N33">
            <v>0.51</v>
          </cell>
          <cell r="O33">
            <v>0.01</v>
          </cell>
          <cell r="P33">
            <v>0.38</v>
          </cell>
          <cell r="Q33">
            <v>0.01</v>
          </cell>
          <cell r="R33">
            <v>0.5</v>
          </cell>
          <cell r="S33">
            <v>0.03</v>
          </cell>
        </row>
      </sheetData>
      <sheetData sheetId="35">
        <row r="6">
          <cell r="D6" t="str">
            <v xml:space="preserve"> </v>
          </cell>
          <cell r="H6">
            <v>99999</v>
          </cell>
          <cell r="I6">
            <v>99999</v>
          </cell>
          <cell r="J6">
            <v>99999</v>
          </cell>
          <cell r="K6">
            <v>99999</v>
          </cell>
          <cell r="L6">
            <v>99999</v>
          </cell>
          <cell r="M6">
            <v>99999</v>
          </cell>
          <cell r="N6">
            <v>99999</v>
          </cell>
          <cell r="O6">
            <v>99999</v>
          </cell>
          <cell r="P6">
            <v>99999</v>
          </cell>
          <cell r="Q6">
            <v>99999</v>
          </cell>
          <cell r="R6">
            <v>99999</v>
          </cell>
          <cell r="S6">
            <v>99999</v>
          </cell>
        </row>
        <row r="7">
          <cell r="D7" t="str">
            <v>NOAA-03</v>
          </cell>
          <cell r="H7">
            <v>7.15</v>
          </cell>
          <cell r="I7">
            <v>0.02</v>
          </cell>
          <cell r="J7">
            <v>8.82</v>
          </cell>
          <cell r="K7">
            <v>0.05</v>
          </cell>
          <cell r="L7">
            <v>10.050000000000001</v>
          </cell>
          <cell r="M7">
            <v>0.05</v>
          </cell>
          <cell r="N7">
            <v>8.5299999999999994</v>
          </cell>
          <cell r="O7">
            <v>0.09</v>
          </cell>
          <cell r="P7">
            <v>8.81</v>
          </cell>
          <cell r="Q7">
            <v>0.06</v>
          </cell>
          <cell r="R7">
            <v>9.24</v>
          </cell>
          <cell r="S7">
            <v>7.0000000000000007E-2</v>
          </cell>
        </row>
        <row r="8">
          <cell r="D8" t="str">
            <v xml:space="preserve"> </v>
          </cell>
          <cell r="H8">
            <v>99999</v>
          </cell>
          <cell r="I8">
            <v>99999</v>
          </cell>
          <cell r="J8">
            <v>99999</v>
          </cell>
          <cell r="K8">
            <v>99999</v>
          </cell>
          <cell r="L8">
            <v>99999</v>
          </cell>
          <cell r="M8">
            <v>99999</v>
          </cell>
          <cell r="N8">
            <v>99999</v>
          </cell>
          <cell r="O8">
            <v>99999</v>
          </cell>
          <cell r="P8">
            <v>99999</v>
          </cell>
          <cell r="Q8">
            <v>99999</v>
          </cell>
          <cell r="R8">
            <v>99999</v>
          </cell>
          <cell r="S8">
            <v>99999</v>
          </cell>
        </row>
        <row r="9">
          <cell r="D9" t="str">
            <v>SIO-05</v>
          </cell>
          <cell r="H9">
            <v>7.07</v>
          </cell>
          <cell r="I9">
            <v>0.03</v>
          </cell>
          <cell r="J9">
            <v>8.82</v>
          </cell>
          <cell r="K9">
            <v>0.04</v>
          </cell>
          <cell r="L9">
            <v>10.01</v>
          </cell>
          <cell r="M9">
            <v>0.03</v>
          </cell>
          <cell r="N9">
            <v>99999</v>
          </cell>
          <cell r="O9">
            <v>99999</v>
          </cell>
          <cell r="P9">
            <v>99999</v>
          </cell>
          <cell r="Q9">
            <v>99999</v>
          </cell>
          <cell r="R9">
            <v>99999</v>
          </cell>
          <cell r="S9">
            <v>99999</v>
          </cell>
        </row>
        <row r="10">
          <cell r="D10" t="str">
            <v xml:space="preserve"> </v>
          </cell>
          <cell r="H10">
            <v>99999</v>
          </cell>
          <cell r="I10">
            <v>99999</v>
          </cell>
          <cell r="J10">
            <v>99999</v>
          </cell>
          <cell r="K10">
            <v>99999</v>
          </cell>
          <cell r="L10">
            <v>99999</v>
          </cell>
          <cell r="M10">
            <v>99999</v>
          </cell>
          <cell r="N10">
            <v>99999</v>
          </cell>
          <cell r="O10">
            <v>99999</v>
          </cell>
          <cell r="P10">
            <v>99999</v>
          </cell>
          <cell r="Q10">
            <v>99999</v>
          </cell>
          <cell r="R10">
            <v>99999</v>
          </cell>
          <cell r="S10">
            <v>99999</v>
          </cell>
        </row>
        <row r="11">
          <cell r="D11" t="str">
            <v xml:space="preserve"> </v>
          </cell>
          <cell r="H11">
            <v>99999</v>
          </cell>
          <cell r="I11">
            <v>99999</v>
          </cell>
          <cell r="J11">
            <v>99999</v>
          </cell>
          <cell r="K11">
            <v>99999</v>
          </cell>
          <cell r="L11">
            <v>99999</v>
          </cell>
          <cell r="M11">
            <v>99999</v>
          </cell>
          <cell r="N11">
            <v>99999</v>
          </cell>
          <cell r="O11">
            <v>99999</v>
          </cell>
          <cell r="P11">
            <v>99999</v>
          </cell>
          <cell r="Q11">
            <v>99999</v>
          </cell>
          <cell r="R11">
            <v>99999</v>
          </cell>
          <cell r="S11">
            <v>99999</v>
          </cell>
        </row>
        <row r="12">
          <cell r="D12" t="str">
            <v xml:space="preserve"> </v>
          </cell>
          <cell r="H12">
            <v>99999</v>
          </cell>
          <cell r="I12">
            <v>99999</v>
          </cell>
          <cell r="J12">
            <v>99999</v>
          </cell>
          <cell r="K12">
            <v>99999</v>
          </cell>
          <cell r="L12">
            <v>99999</v>
          </cell>
          <cell r="M12">
            <v>99999</v>
          </cell>
          <cell r="N12">
            <v>99999</v>
          </cell>
          <cell r="O12">
            <v>99999</v>
          </cell>
          <cell r="P12">
            <v>99999</v>
          </cell>
          <cell r="Q12">
            <v>99999</v>
          </cell>
          <cell r="R12">
            <v>99999</v>
          </cell>
          <cell r="S12">
            <v>99999</v>
          </cell>
        </row>
        <row r="13">
          <cell r="D13" t="str">
            <v xml:space="preserve"> </v>
          </cell>
          <cell r="H13">
            <v>99999</v>
          </cell>
          <cell r="I13">
            <v>99999</v>
          </cell>
          <cell r="J13">
            <v>99999</v>
          </cell>
          <cell r="K13">
            <v>99999</v>
          </cell>
          <cell r="L13">
            <v>99999</v>
          </cell>
          <cell r="M13">
            <v>99999</v>
          </cell>
          <cell r="N13">
            <v>99999</v>
          </cell>
          <cell r="O13">
            <v>99999</v>
          </cell>
          <cell r="P13">
            <v>99999</v>
          </cell>
          <cell r="Q13">
            <v>99999</v>
          </cell>
          <cell r="R13">
            <v>99999</v>
          </cell>
          <cell r="S13">
            <v>99999</v>
          </cell>
        </row>
        <row r="14">
          <cell r="D14" t="str">
            <v xml:space="preserve"> </v>
          </cell>
          <cell r="H14">
            <v>99999</v>
          </cell>
          <cell r="I14">
            <v>99999</v>
          </cell>
          <cell r="J14">
            <v>99999</v>
          </cell>
          <cell r="K14">
            <v>99999</v>
          </cell>
          <cell r="L14">
            <v>99999</v>
          </cell>
          <cell r="M14">
            <v>99999</v>
          </cell>
          <cell r="N14">
            <v>99999</v>
          </cell>
          <cell r="O14">
            <v>99999</v>
          </cell>
          <cell r="P14">
            <v>99999</v>
          </cell>
          <cell r="Q14">
            <v>99999</v>
          </cell>
          <cell r="R14">
            <v>99999</v>
          </cell>
          <cell r="S14">
            <v>99999</v>
          </cell>
        </row>
        <row r="15">
          <cell r="D15" t="str">
            <v xml:space="preserve"> </v>
          </cell>
          <cell r="H15">
            <v>99999</v>
          </cell>
          <cell r="I15">
            <v>99999</v>
          </cell>
          <cell r="J15">
            <v>99999</v>
          </cell>
          <cell r="K15">
            <v>99999</v>
          </cell>
          <cell r="L15">
            <v>99999</v>
          </cell>
          <cell r="M15">
            <v>99999</v>
          </cell>
          <cell r="N15">
            <v>99999</v>
          </cell>
          <cell r="O15">
            <v>99999</v>
          </cell>
          <cell r="P15">
            <v>99999</v>
          </cell>
          <cell r="Q15">
            <v>99999</v>
          </cell>
          <cell r="R15">
            <v>99999</v>
          </cell>
          <cell r="S15">
            <v>99999</v>
          </cell>
        </row>
        <row r="16">
          <cell r="D16" t="str">
            <v xml:space="preserve"> </v>
          </cell>
          <cell r="H16">
            <v>99999</v>
          </cell>
          <cell r="I16">
            <v>99999</v>
          </cell>
          <cell r="J16">
            <v>99999</v>
          </cell>
          <cell r="K16">
            <v>99999</v>
          </cell>
          <cell r="L16">
            <v>99999</v>
          </cell>
          <cell r="M16">
            <v>99999</v>
          </cell>
          <cell r="N16">
            <v>99999</v>
          </cell>
          <cell r="O16">
            <v>99999</v>
          </cell>
          <cell r="P16">
            <v>99999</v>
          </cell>
          <cell r="Q16">
            <v>99999</v>
          </cell>
          <cell r="R16">
            <v>99999</v>
          </cell>
          <cell r="S16">
            <v>99999</v>
          </cell>
        </row>
        <row r="17">
          <cell r="H17">
            <v>99999</v>
          </cell>
          <cell r="I17">
            <v>99999</v>
          </cell>
          <cell r="J17">
            <v>99999</v>
          </cell>
          <cell r="K17">
            <v>99999</v>
          </cell>
          <cell r="L17">
            <v>99999</v>
          </cell>
          <cell r="M17">
            <v>99999</v>
          </cell>
          <cell r="N17">
            <v>99999</v>
          </cell>
          <cell r="O17">
            <v>99999</v>
          </cell>
          <cell r="P17">
            <v>99999</v>
          </cell>
          <cell r="Q17">
            <v>99999</v>
          </cell>
          <cell r="R17">
            <v>99999</v>
          </cell>
          <cell r="S17">
            <v>99999</v>
          </cell>
        </row>
        <row r="18">
          <cell r="D18" t="str">
            <v>SIO-05</v>
          </cell>
          <cell r="H18">
            <v>7.51</v>
          </cell>
          <cell r="I18">
            <v>9.9000000000000005E-2</v>
          </cell>
          <cell r="J18">
            <v>9.3000000000000007</v>
          </cell>
          <cell r="K18">
            <v>8.2000000000000003E-2</v>
          </cell>
          <cell r="L18">
            <v>10.17</v>
          </cell>
          <cell r="M18">
            <v>6.4100000000000004E-2</v>
          </cell>
          <cell r="N18">
            <v>99999</v>
          </cell>
          <cell r="O18">
            <v>99999</v>
          </cell>
          <cell r="P18">
            <v>99999</v>
          </cell>
          <cell r="Q18">
            <v>99999</v>
          </cell>
          <cell r="R18">
            <v>99999</v>
          </cell>
          <cell r="S18">
            <v>99999</v>
          </cell>
        </row>
        <row r="19">
          <cell r="D19" t="str">
            <v>SIO-05</v>
          </cell>
          <cell r="H19">
            <v>7.2</v>
          </cell>
          <cell r="I19">
            <v>0.02</v>
          </cell>
          <cell r="J19">
            <v>8.8000000000000007</v>
          </cell>
          <cell r="K19">
            <v>0.03</v>
          </cell>
          <cell r="L19">
            <v>10</v>
          </cell>
          <cell r="M19">
            <v>0.02</v>
          </cell>
          <cell r="N19">
            <v>99999</v>
          </cell>
          <cell r="O19">
            <v>99999</v>
          </cell>
          <cell r="P19">
            <v>99999</v>
          </cell>
          <cell r="Q19">
            <v>99999</v>
          </cell>
          <cell r="R19">
            <v>99999</v>
          </cell>
          <cell r="S19">
            <v>99999</v>
          </cell>
        </row>
        <row r="20">
          <cell r="D20" t="str">
            <v>UCI</v>
          </cell>
          <cell r="H20">
            <v>6.9</v>
          </cell>
          <cell r="I20">
            <v>0.1</v>
          </cell>
          <cell r="J20">
            <v>8.5</v>
          </cell>
          <cell r="K20">
            <v>0.1</v>
          </cell>
          <cell r="L20">
            <v>9.8000000000000007</v>
          </cell>
          <cell r="M20">
            <v>0.2</v>
          </cell>
          <cell r="N20">
            <v>99999</v>
          </cell>
          <cell r="O20">
            <v>99999</v>
          </cell>
          <cell r="P20">
            <v>99999</v>
          </cell>
          <cell r="Q20">
            <v>99999</v>
          </cell>
          <cell r="R20">
            <v>99999</v>
          </cell>
          <cell r="S20">
            <v>99999</v>
          </cell>
        </row>
        <row r="21">
          <cell r="D21" t="str">
            <v>UB-98</v>
          </cell>
          <cell r="H21">
            <v>99999</v>
          </cell>
          <cell r="I21">
            <v>99999</v>
          </cell>
          <cell r="J21">
            <v>99999</v>
          </cell>
          <cell r="K21">
            <v>99999</v>
          </cell>
          <cell r="L21">
            <v>99999</v>
          </cell>
          <cell r="M21">
            <v>99999</v>
          </cell>
          <cell r="N21">
            <v>9.3330000000000002</v>
          </cell>
          <cell r="O21">
            <v>0.19600000000000001</v>
          </cell>
          <cell r="P21">
            <v>9.0960000000000001</v>
          </cell>
          <cell r="Q21">
            <v>0.13200000000000001</v>
          </cell>
          <cell r="R21">
            <v>9.5</v>
          </cell>
          <cell r="S21">
            <v>0.29699999999999999</v>
          </cell>
        </row>
        <row r="22">
          <cell r="D22" t="str">
            <v>SIO-05</v>
          </cell>
          <cell r="H22">
            <v>99999</v>
          </cell>
          <cell r="I22">
            <v>99999</v>
          </cell>
          <cell r="J22">
            <v>99999</v>
          </cell>
          <cell r="K22">
            <v>99999</v>
          </cell>
          <cell r="L22">
            <v>99999</v>
          </cell>
          <cell r="M22">
            <v>99999</v>
          </cell>
          <cell r="N22">
            <v>9.4636620000000011</v>
          </cell>
          <cell r="O22">
            <v>0.198744</v>
          </cell>
          <cell r="P22">
            <v>9.2233440000000009</v>
          </cell>
          <cell r="Q22">
            <v>0.13384799999999999</v>
          </cell>
          <cell r="R22">
            <v>9.6330000000000009</v>
          </cell>
          <cell r="S22">
            <v>0.30115799999999998</v>
          </cell>
        </row>
        <row r="23">
          <cell r="D23" t="str">
            <v>NOAA-03</v>
          </cell>
          <cell r="H23">
            <v>99999</v>
          </cell>
          <cell r="I23">
            <v>99999</v>
          </cell>
          <cell r="J23">
            <v>99999</v>
          </cell>
          <cell r="K23">
            <v>99999</v>
          </cell>
          <cell r="L23">
            <v>99999</v>
          </cell>
          <cell r="M23">
            <v>99999</v>
          </cell>
          <cell r="N23">
            <v>99999</v>
          </cell>
          <cell r="O23">
            <v>99999</v>
          </cell>
          <cell r="P23">
            <v>8.65</v>
          </cell>
          <cell r="Q23">
            <v>0.09</v>
          </cell>
          <cell r="R23">
            <v>99999</v>
          </cell>
          <cell r="S23">
            <v>99999</v>
          </cell>
        </row>
        <row r="24">
          <cell r="D24" t="str">
            <v xml:space="preserve"> </v>
          </cell>
          <cell r="H24">
            <v>99999</v>
          </cell>
          <cell r="I24">
            <v>99999</v>
          </cell>
          <cell r="J24">
            <v>99999</v>
          </cell>
          <cell r="K24">
            <v>99999</v>
          </cell>
          <cell r="L24">
            <v>99999</v>
          </cell>
          <cell r="M24">
            <v>99999</v>
          </cell>
          <cell r="N24">
            <v>99999</v>
          </cell>
          <cell r="O24">
            <v>99999</v>
          </cell>
          <cell r="P24">
            <v>99999</v>
          </cell>
          <cell r="Q24">
            <v>99999</v>
          </cell>
          <cell r="R24">
            <v>99999</v>
          </cell>
          <cell r="S24">
            <v>99999</v>
          </cell>
        </row>
        <row r="25">
          <cell r="D25" t="str">
            <v>SIO-05</v>
          </cell>
          <cell r="H25">
            <v>99999</v>
          </cell>
          <cell r="I25">
            <v>99999</v>
          </cell>
          <cell r="J25">
            <v>99999</v>
          </cell>
          <cell r="K25">
            <v>99999</v>
          </cell>
          <cell r="L25">
            <v>99999</v>
          </cell>
          <cell r="M25">
            <v>99999</v>
          </cell>
          <cell r="N25">
            <v>8.6750000000000007</v>
          </cell>
          <cell r="O25">
            <v>0.18</v>
          </cell>
          <cell r="P25">
            <v>9.2739999999999991</v>
          </cell>
          <cell r="Q25">
            <v>0.17</v>
          </cell>
          <cell r="R25">
            <v>9.4239999999999995</v>
          </cell>
          <cell r="S25">
            <v>0.13</v>
          </cell>
        </row>
        <row r="26">
          <cell r="D26" t="str">
            <v>NCAR/UM</v>
          </cell>
          <cell r="H26">
            <v>7.18</v>
          </cell>
          <cell r="I26">
            <v>0.05</v>
          </cell>
          <cell r="J26">
            <v>8.9600000000000009</v>
          </cell>
          <cell r="K26">
            <v>0.13</v>
          </cell>
          <cell r="L26">
            <v>10.19</v>
          </cell>
          <cell r="M26">
            <v>0.17</v>
          </cell>
          <cell r="N26">
            <v>99999</v>
          </cell>
          <cell r="O26">
            <v>99999</v>
          </cell>
          <cell r="P26">
            <v>99999</v>
          </cell>
          <cell r="Q26">
            <v>99999</v>
          </cell>
          <cell r="R26">
            <v>99999</v>
          </cell>
          <cell r="S26">
            <v>99999</v>
          </cell>
        </row>
        <row r="27">
          <cell r="D27" t="str">
            <v>NIES-05</v>
          </cell>
          <cell r="H27">
            <v>7</v>
          </cell>
          <cell r="I27">
            <v>4.8999999999999995E-2</v>
          </cell>
          <cell r="J27">
            <v>9</v>
          </cell>
          <cell r="K27">
            <v>0.29700000000000004</v>
          </cell>
          <cell r="L27">
            <v>10.199999999999999</v>
          </cell>
          <cell r="M27">
            <v>3.0599999999999999E-2</v>
          </cell>
          <cell r="N27">
            <v>99999</v>
          </cell>
          <cell r="O27">
            <v>99999</v>
          </cell>
          <cell r="P27">
            <v>99999</v>
          </cell>
          <cell r="Q27">
            <v>99999</v>
          </cell>
          <cell r="R27">
            <v>99999</v>
          </cell>
          <cell r="S27">
            <v>99999</v>
          </cell>
        </row>
        <row r="28">
          <cell r="D28" t="str">
            <v xml:space="preserve"> </v>
          </cell>
          <cell r="H28">
            <v>99999</v>
          </cell>
          <cell r="I28">
            <v>99999</v>
          </cell>
          <cell r="J28">
            <v>99999</v>
          </cell>
          <cell r="K28">
            <v>99999</v>
          </cell>
          <cell r="L28">
            <v>99999</v>
          </cell>
          <cell r="M28">
            <v>99999</v>
          </cell>
          <cell r="N28">
            <v>99999</v>
          </cell>
          <cell r="O28">
            <v>99999</v>
          </cell>
          <cell r="P28">
            <v>99999</v>
          </cell>
          <cell r="Q28">
            <v>99999</v>
          </cell>
          <cell r="R28">
            <v>99999</v>
          </cell>
          <cell r="S28">
            <v>99999</v>
          </cell>
        </row>
        <row r="29">
          <cell r="D29" t="str">
            <v xml:space="preserve"> </v>
          </cell>
          <cell r="H29">
            <v>99999</v>
          </cell>
          <cell r="I29">
            <v>99999</v>
          </cell>
          <cell r="J29">
            <v>99999</v>
          </cell>
          <cell r="K29">
            <v>99999</v>
          </cell>
          <cell r="L29">
            <v>99999</v>
          </cell>
          <cell r="M29">
            <v>99999</v>
          </cell>
          <cell r="N29">
            <v>99999</v>
          </cell>
          <cell r="O29">
            <v>99999</v>
          </cell>
          <cell r="P29">
            <v>99999</v>
          </cell>
          <cell r="Q29">
            <v>99999</v>
          </cell>
          <cell r="R29">
            <v>99999</v>
          </cell>
          <cell r="S29">
            <v>99999</v>
          </cell>
        </row>
        <row r="30">
          <cell r="D30" t="str">
            <v>SIO-05</v>
          </cell>
          <cell r="H30">
            <v>7.2240000000000002</v>
          </cell>
          <cell r="I30">
            <v>0.13400000000000001</v>
          </cell>
          <cell r="J30">
            <v>8.9610000000000003</v>
          </cell>
          <cell r="K30">
            <v>0.183</v>
          </cell>
          <cell r="L30">
            <v>10.154</v>
          </cell>
          <cell r="M30">
            <v>0.20799999999999999</v>
          </cell>
          <cell r="N30">
            <v>99999</v>
          </cell>
          <cell r="O30">
            <v>99999</v>
          </cell>
          <cell r="P30">
            <v>99999</v>
          </cell>
          <cell r="Q30">
            <v>99999</v>
          </cell>
          <cell r="R30">
            <v>99999</v>
          </cell>
          <cell r="S30">
            <v>99999</v>
          </cell>
        </row>
        <row r="31">
          <cell r="D31" t="str">
            <v xml:space="preserve"> </v>
          </cell>
          <cell r="H31">
            <v>99999</v>
          </cell>
          <cell r="I31">
            <v>99999</v>
          </cell>
          <cell r="J31">
            <v>99999</v>
          </cell>
          <cell r="K31">
            <v>99999</v>
          </cell>
          <cell r="L31">
            <v>99999</v>
          </cell>
          <cell r="M31">
            <v>99999</v>
          </cell>
          <cell r="N31">
            <v>99999</v>
          </cell>
          <cell r="O31">
            <v>99999</v>
          </cell>
          <cell r="P31">
            <v>99999</v>
          </cell>
          <cell r="Q31">
            <v>99999</v>
          </cell>
          <cell r="R31">
            <v>99999</v>
          </cell>
          <cell r="S31">
            <v>99999</v>
          </cell>
        </row>
        <row r="32">
          <cell r="D32" t="str">
            <v>NCAR/UM</v>
          </cell>
          <cell r="H32">
            <v>6.44</v>
          </cell>
          <cell r="I32">
            <v>7.0000000000000007E-2</v>
          </cell>
          <cell r="J32">
            <v>8.34</v>
          </cell>
          <cell r="K32">
            <v>0.11</v>
          </cell>
          <cell r="L32">
            <v>9.51</v>
          </cell>
          <cell r="M32">
            <v>0.18</v>
          </cell>
          <cell r="N32">
            <v>99999</v>
          </cell>
          <cell r="O32">
            <v>99999</v>
          </cell>
          <cell r="P32">
            <v>99999</v>
          </cell>
          <cell r="Q32">
            <v>99999</v>
          </cell>
          <cell r="R32">
            <v>99999</v>
          </cell>
          <cell r="S32">
            <v>99999</v>
          </cell>
        </row>
        <row r="33">
          <cell r="D33" t="str">
            <v>NOAA-03</v>
          </cell>
          <cell r="H33">
            <v>7.07</v>
          </cell>
          <cell r="I33">
            <v>0.09</v>
          </cell>
          <cell r="J33">
            <v>8.9499999999999993</v>
          </cell>
          <cell r="K33">
            <v>0.11</v>
          </cell>
          <cell r="L33">
            <v>10.119999999999999</v>
          </cell>
          <cell r="M33">
            <v>0.02</v>
          </cell>
          <cell r="N33">
            <v>8.51</v>
          </cell>
          <cell r="O33">
            <v>0.04</v>
          </cell>
          <cell r="P33">
            <v>8.81</v>
          </cell>
          <cell r="Q33">
            <v>0.03</v>
          </cell>
          <cell r="R33">
            <v>9.2200000000000006</v>
          </cell>
          <cell r="S33">
            <v>0.05</v>
          </cell>
        </row>
      </sheetData>
      <sheetData sheetId="36">
        <row r="6">
          <cell r="D6" t="str">
            <v xml:space="preserve"> </v>
          </cell>
          <cell r="H6">
            <v>99999</v>
          </cell>
          <cell r="I6">
            <v>99999</v>
          </cell>
          <cell r="J6">
            <v>99999</v>
          </cell>
          <cell r="K6">
            <v>99999</v>
          </cell>
          <cell r="L6">
            <v>99999</v>
          </cell>
          <cell r="M6">
            <v>99999</v>
          </cell>
          <cell r="N6">
            <v>99999</v>
          </cell>
          <cell r="O6">
            <v>99999</v>
          </cell>
          <cell r="P6">
            <v>99999</v>
          </cell>
          <cell r="Q6">
            <v>99999</v>
          </cell>
          <cell r="R6">
            <v>99999</v>
          </cell>
          <cell r="S6">
            <v>99999</v>
          </cell>
        </row>
        <row r="7">
          <cell r="D7" t="str">
            <v>NOAA-03</v>
          </cell>
          <cell r="H7">
            <v>0.63</v>
          </cell>
          <cell r="I7">
            <v>0.01</v>
          </cell>
          <cell r="J7">
            <v>0.84</v>
          </cell>
          <cell r="K7">
            <v>0.03</v>
          </cell>
          <cell r="L7">
            <v>0.52</v>
          </cell>
          <cell r="M7">
            <v>0.02</v>
          </cell>
          <cell r="N7">
            <v>0.38</v>
          </cell>
          <cell r="O7">
            <v>0.01</v>
          </cell>
          <cell r="P7">
            <v>0.82</v>
          </cell>
          <cell r="Q7">
            <v>0.04</v>
          </cell>
          <cell r="R7">
            <v>0.55000000000000004</v>
          </cell>
          <cell r="S7">
            <v>0.03</v>
          </cell>
        </row>
        <row r="8">
          <cell r="D8" t="str">
            <v xml:space="preserve"> </v>
          </cell>
          <cell r="H8">
            <v>99999</v>
          </cell>
          <cell r="I8">
            <v>99999</v>
          </cell>
          <cell r="J8">
            <v>99999</v>
          </cell>
          <cell r="K8">
            <v>99999</v>
          </cell>
          <cell r="L8">
            <v>99999</v>
          </cell>
          <cell r="M8">
            <v>99999</v>
          </cell>
          <cell r="N8">
            <v>99999</v>
          </cell>
          <cell r="O8">
            <v>99999</v>
          </cell>
          <cell r="P8">
            <v>99999</v>
          </cell>
          <cell r="Q8">
            <v>99999</v>
          </cell>
          <cell r="R8">
            <v>99999</v>
          </cell>
          <cell r="S8">
            <v>99999</v>
          </cell>
        </row>
        <row r="9">
          <cell r="H9">
            <v>99999</v>
          </cell>
          <cell r="I9">
            <v>99999</v>
          </cell>
          <cell r="J9">
            <v>99999</v>
          </cell>
          <cell r="K9">
            <v>99999</v>
          </cell>
          <cell r="L9">
            <v>99999</v>
          </cell>
          <cell r="M9">
            <v>99999</v>
          </cell>
          <cell r="N9">
            <v>99999</v>
          </cell>
          <cell r="O9">
            <v>99999</v>
          </cell>
          <cell r="P9">
            <v>99999</v>
          </cell>
          <cell r="Q9">
            <v>99999</v>
          </cell>
          <cell r="R9">
            <v>99999</v>
          </cell>
          <cell r="S9">
            <v>99999</v>
          </cell>
        </row>
        <row r="10">
          <cell r="D10" t="str">
            <v xml:space="preserve"> </v>
          </cell>
          <cell r="H10">
            <v>99999</v>
          </cell>
          <cell r="I10">
            <v>99999</v>
          </cell>
          <cell r="J10">
            <v>99999</v>
          </cell>
          <cell r="K10">
            <v>99999</v>
          </cell>
          <cell r="L10">
            <v>99999</v>
          </cell>
          <cell r="M10">
            <v>99999</v>
          </cell>
          <cell r="N10">
            <v>99999</v>
          </cell>
          <cell r="O10">
            <v>99999</v>
          </cell>
          <cell r="P10">
            <v>99999</v>
          </cell>
          <cell r="Q10">
            <v>99999</v>
          </cell>
          <cell r="R10">
            <v>99999</v>
          </cell>
          <cell r="S10">
            <v>99999</v>
          </cell>
        </row>
        <row r="11">
          <cell r="D11" t="str">
            <v xml:space="preserve"> </v>
          </cell>
          <cell r="H11">
            <v>99999</v>
          </cell>
          <cell r="I11">
            <v>99999</v>
          </cell>
          <cell r="J11">
            <v>99999</v>
          </cell>
          <cell r="K11">
            <v>99999</v>
          </cell>
          <cell r="L11">
            <v>99999</v>
          </cell>
          <cell r="M11">
            <v>99999</v>
          </cell>
          <cell r="N11">
            <v>99999</v>
          </cell>
          <cell r="O11">
            <v>99999</v>
          </cell>
          <cell r="P11">
            <v>99999</v>
          </cell>
          <cell r="Q11">
            <v>99999</v>
          </cell>
          <cell r="R11">
            <v>99999</v>
          </cell>
          <cell r="S11">
            <v>99999</v>
          </cell>
        </row>
        <row r="12">
          <cell r="D12" t="str">
            <v xml:space="preserve"> </v>
          </cell>
          <cell r="H12">
            <v>99999</v>
          </cell>
          <cell r="I12">
            <v>99999</v>
          </cell>
          <cell r="J12">
            <v>99999</v>
          </cell>
          <cell r="K12">
            <v>99999</v>
          </cell>
          <cell r="L12">
            <v>99999</v>
          </cell>
          <cell r="M12">
            <v>99999</v>
          </cell>
          <cell r="N12">
            <v>99999</v>
          </cell>
          <cell r="O12">
            <v>99999</v>
          </cell>
          <cell r="P12">
            <v>99999</v>
          </cell>
          <cell r="Q12">
            <v>99999</v>
          </cell>
          <cell r="R12">
            <v>99999</v>
          </cell>
          <cell r="S12">
            <v>99999</v>
          </cell>
        </row>
        <row r="13">
          <cell r="D13" t="str">
            <v xml:space="preserve"> </v>
          </cell>
          <cell r="H13">
            <v>99999</v>
          </cell>
          <cell r="I13">
            <v>99999</v>
          </cell>
          <cell r="J13">
            <v>99999</v>
          </cell>
          <cell r="K13">
            <v>99999</v>
          </cell>
          <cell r="L13">
            <v>99999</v>
          </cell>
          <cell r="M13">
            <v>99999</v>
          </cell>
          <cell r="N13">
            <v>99999</v>
          </cell>
          <cell r="O13">
            <v>99999</v>
          </cell>
          <cell r="P13">
            <v>99999</v>
          </cell>
          <cell r="Q13">
            <v>99999</v>
          </cell>
          <cell r="R13">
            <v>99999</v>
          </cell>
          <cell r="S13">
            <v>99999</v>
          </cell>
        </row>
        <row r="14">
          <cell r="D14" t="str">
            <v xml:space="preserve"> </v>
          </cell>
          <cell r="H14">
            <v>99999</v>
          </cell>
          <cell r="I14">
            <v>99999</v>
          </cell>
          <cell r="J14">
            <v>99999</v>
          </cell>
          <cell r="K14">
            <v>99999</v>
          </cell>
          <cell r="L14">
            <v>99999</v>
          </cell>
          <cell r="M14">
            <v>99999</v>
          </cell>
          <cell r="N14">
            <v>99999</v>
          </cell>
          <cell r="O14">
            <v>99999</v>
          </cell>
          <cell r="P14">
            <v>99999</v>
          </cell>
          <cell r="Q14">
            <v>99999</v>
          </cell>
          <cell r="R14">
            <v>99999</v>
          </cell>
          <cell r="S14">
            <v>99999</v>
          </cell>
        </row>
        <row r="15">
          <cell r="D15" t="str">
            <v xml:space="preserve"> </v>
          </cell>
          <cell r="H15">
            <v>99999</v>
          </cell>
          <cell r="I15">
            <v>99999</v>
          </cell>
          <cell r="J15">
            <v>99999</v>
          </cell>
          <cell r="K15">
            <v>99999</v>
          </cell>
          <cell r="L15">
            <v>99999</v>
          </cell>
          <cell r="M15">
            <v>99999</v>
          </cell>
          <cell r="N15">
            <v>99999</v>
          </cell>
          <cell r="O15">
            <v>99999</v>
          </cell>
          <cell r="P15">
            <v>99999</v>
          </cell>
          <cell r="Q15">
            <v>99999</v>
          </cell>
          <cell r="R15">
            <v>99999</v>
          </cell>
          <cell r="S15">
            <v>99999</v>
          </cell>
        </row>
        <row r="16">
          <cell r="D16" t="str">
            <v xml:space="preserve"> </v>
          </cell>
          <cell r="H16">
            <v>99999</v>
          </cell>
          <cell r="I16">
            <v>99999</v>
          </cell>
          <cell r="J16">
            <v>99999</v>
          </cell>
          <cell r="K16">
            <v>99999</v>
          </cell>
          <cell r="L16">
            <v>99999</v>
          </cell>
          <cell r="M16">
            <v>99999</v>
          </cell>
          <cell r="N16">
            <v>99999</v>
          </cell>
          <cell r="O16">
            <v>99999</v>
          </cell>
          <cell r="P16">
            <v>99999</v>
          </cell>
          <cell r="Q16">
            <v>99999</v>
          </cell>
          <cell r="R16">
            <v>99999</v>
          </cell>
          <cell r="S16">
            <v>99999</v>
          </cell>
        </row>
        <row r="17">
          <cell r="H17">
            <v>99999</v>
          </cell>
          <cell r="I17">
            <v>99999</v>
          </cell>
          <cell r="J17">
            <v>99999</v>
          </cell>
          <cell r="K17">
            <v>99999</v>
          </cell>
          <cell r="L17">
            <v>99999</v>
          </cell>
          <cell r="M17">
            <v>99999</v>
          </cell>
          <cell r="N17">
            <v>99999</v>
          </cell>
          <cell r="O17">
            <v>99999</v>
          </cell>
          <cell r="P17">
            <v>99999</v>
          </cell>
          <cell r="Q17">
            <v>99999</v>
          </cell>
          <cell r="R17">
            <v>99999</v>
          </cell>
          <cell r="S17">
            <v>99999</v>
          </cell>
        </row>
        <row r="18">
          <cell r="H18">
            <v>99999</v>
          </cell>
          <cell r="I18">
            <v>99999</v>
          </cell>
          <cell r="J18">
            <v>99999</v>
          </cell>
          <cell r="K18">
            <v>99999</v>
          </cell>
          <cell r="L18">
            <v>99999</v>
          </cell>
          <cell r="M18">
            <v>99999</v>
          </cell>
          <cell r="N18">
            <v>99999</v>
          </cell>
          <cell r="O18">
            <v>99999</v>
          </cell>
          <cell r="P18">
            <v>99999</v>
          </cell>
          <cell r="Q18">
            <v>99999</v>
          </cell>
          <cell r="R18">
            <v>99999</v>
          </cell>
          <cell r="S18">
            <v>99999</v>
          </cell>
        </row>
        <row r="19">
          <cell r="H19">
            <v>99999</v>
          </cell>
          <cell r="I19">
            <v>99999</v>
          </cell>
          <cell r="J19">
            <v>99999</v>
          </cell>
          <cell r="K19">
            <v>99999</v>
          </cell>
          <cell r="L19">
            <v>99999</v>
          </cell>
          <cell r="M19">
            <v>99999</v>
          </cell>
          <cell r="N19">
            <v>99999</v>
          </cell>
          <cell r="O19">
            <v>99999</v>
          </cell>
          <cell r="P19">
            <v>99999</v>
          </cell>
          <cell r="Q19">
            <v>99999</v>
          </cell>
          <cell r="R19">
            <v>99999</v>
          </cell>
          <cell r="S19">
            <v>99999</v>
          </cell>
        </row>
        <row r="20">
          <cell r="D20" t="str">
            <v xml:space="preserve"> </v>
          </cell>
          <cell r="H20">
            <v>99999</v>
          </cell>
          <cell r="I20">
            <v>99999</v>
          </cell>
          <cell r="J20">
            <v>99999</v>
          </cell>
          <cell r="K20">
            <v>99999</v>
          </cell>
          <cell r="L20">
            <v>99999</v>
          </cell>
          <cell r="M20">
            <v>99999</v>
          </cell>
          <cell r="N20">
            <v>99999</v>
          </cell>
          <cell r="O20">
            <v>99999</v>
          </cell>
          <cell r="P20">
            <v>99999</v>
          </cell>
          <cell r="Q20">
            <v>99999</v>
          </cell>
          <cell r="R20">
            <v>99999</v>
          </cell>
          <cell r="S20">
            <v>99999</v>
          </cell>
        </row>
        <row r="21">
          <cell r="D21" t="str">
            <v xml:space="preserve"> </v>
          </cell>
          <cell r="H21">
            <v>99999</v>
          </cell>
          <cell r="I21">
            <v>99999</v>
          </cell>
          <cell r="J21">
            <v>99999</v>
          </cell>
          <cell r="K21">
            <v>99999</v>
          </cell>
          <cell r="L21">
            <v>99999</v>
          </cell>
          <cell r="M21">
            <v>99999</v>
          </cell>
          <cell r="N21">
            <v>99999</v>
          </cell>
          <cell r="O21">
            <v>99999</v>
          </cell>
          <cell r="P21">
            <v>99999</v>
          </cell>
          <cell r="Q21">
            <v>99999</v>
          </cell>
          <cell r="R21">
            <v>99999</v>
          </cell>
          <cell r="S21">
            <v>99999</v>
          </cell>
        </row>
        <row r="22">
          <cell r="H22">
            <v>99999</v>
          </cell>
          <cell r="I22">
            <v>99999</v>
          </cell>
          <cell r="J22">
            <v>99999</v>
          </cell>
          <cell r="K22">
            <v>99999</v>
          </cell>
          <cell r="L22">
            <v>99999</v>
          </cell>
          <cell r="M22">
            <v>99999</v>
          </cell>
          <cell r="N22">
            <v>99999</v>
          </cell>
          <cell r="O22">
            <v>99999</v>
          </cell>
          <cell r="P22">
            <v>99999</v>
          </cell>
          <cell r="Q22">
            <v>99999</v>
          </cell>
          <cell r="R22">
            <v>99999</v>
          </cell>
          <cell r="S22">
            <v>99999</v>
          </cell>
        </row>
        <row r="23">
          <cell r="D23" t="str">
            <v>NOAA-03</v>
          </cell>
          <cell r="H23">
            <v>99999</v>
          </cell>
          <cell r="I23">
            <v>99999</v>
          </cell>
          <cell r="J23">
            <v>99999</v>
          </cell>
          <cell r="K23">
            <v>99999</v>
          </cell>
          <cell r="L23">
            <v>99999</v>
          </cell>
          <cell r="M23">
            <v>99999</v>
          </cell>
          <cell r="N23">
            <v>99999</v>
          </cell>
          <cell r="O23">
            <v>99999</v>
          </cell>
          <cell r="P23">
            <v>0.98</v>
          </cell>
          <cell r="Q23">
            <v>0.01</v>
          </cell>
          <cell r="R23">
            <v>99999</v>
          </cell>
          <cell r="S23">
            <v>99999</v>
          </cell>
        </row>
        <row r="24">
          <cell r="D24" t="str">
            <v xml:space="preserve"> </v>
          </cell>
          <cell r="H24">
            <v>99999</v>
          </cell>
          <cell r="I24">
            <v>99999</v>
          </cell>
          <cell r="J24">
            <v>99999</v>
          </cell>
          <cell r="K24">
            <v>99999</v>
          </cell>
          <cell r="L24">
            <v>99999</v>
          </cell>
          <cell r="M24">
            <v>99999</v>
          </cell>
          <cell r="N24">
            <v>99999</v>
          </cell>
          <cell r="O24">
            <v>99999</v>
          </cell>
          <cell r="P24">
            <v>99999</v>
          </cell>
          <cell r="Q24">
            <v>99999</v>
          </cell>
          <cell r="R24">
            <v>99999</v>
          </cell>
          <cell r="S24">
            <v>99999</v>
          </cell>
        </row>
        <row r="25">
          <cell r="D25" t="str">
            <v xml:space="preserve"> </v>
          </cell>
          <cell r="H25">
            <v>99999</v>
          </cell>
          <cell r="I25">
            <v>99999</v>
          </cell>
          <cell r="J25">
            <v>99999</v>
          </cell>
          <cell r="K25">
            <v>99999</v>
          </cell>
          <cell r="L25">
            <v>99999</v>
          </cell>
          <cell r="M25">
            <v>99999</v>
          </cell>
          <cell r="N25">
            <v>99999</v>
          </cell>
          <cell r="O25">
            <v>99999</v>
          </cell>
          <cell r="P25">
            <v>99999</v>
          </cell>
          <cell r="Q25">
            <v>99999</v>
          </cell>
          <cell r="R25">
            <v>99999</v>
          </cell>
          <cell r="S25">
            <v>99999</v>
          </cell>
        </row>
        <row r="26">
          <cell r="D26" t="str">
            <v>NCAR/UM</v>
          </cell>
          <cell r="H26">
            <v>0.83</v>
          </cell>
          <cell r="I26">
            <v>0.01</v>
          </cell>
          <cell r="J26">
            <v>1.05</v>
          </cell>
          <cell r="K26">
            <v>0.02</v>
          </cell>
          <cell r="L26">
            <v>0.68</v>
          </cell>
          <cell r="M26">
            <v>0.01</v>
          </cell>
          <cell r="N26">
            <v>99999</v>
          </cell>
          <cell r="O26">
            <v>99999</v>
          </cell>
          <cell r="P26">
            <v>99999</v>
          </cell>
          <cell r="Q26">
            <v>99999</v>
          </cell>
          <cell r="R26">
            <v>99999</v>
          </cell>
          <cell r="S26">
            <v>99999</v>
          </cell>
        </row>
        <row r="27">
          <cell r="D27" t="str">
            <v xml:space="preserve"> </v>
          </cell>
          <cell r="H27">
            <v>99999</v>
          </cell>
          <cell r="I27">
            <v>99999</v>
          </cell>
          <cell r="J27">
            <v>99999</v>
          </cell>
          <cell r="K27">
            <v>99999</v>
          </cell>
          <cell r="L27">
            <v>99999</v>
          </cell>
          <cell r="M27">
            <v>99999</v>
          </cell>
          <cell r="N27">
            <v>99999</v>
          </cell>
          <cell r="O27">
            <v>99999</v>
          </cell>
          <cell r="P27">
            <v>99999</v>
          </cell>
          <cell r="Q27">
            <v>99999</v>
          </cell>
          <cell r="R27">
            <v>99999</v>
          </cell>
          <cell r="S27">
            <v>99999</v>
          </cell>
        </row>
        <row r="28">
          <cell r="D28" t="str">
            <v xml:space="preserve"> </v>
          </cell>
          <cell r="H28">
            <v>99999</v>
          </cell>
          <cell r="I28">
            <v>99999</v>
          </cell>
          <cell r="J28">
            <v>99999</v>
          </cell>
          <cell r="K28">
            <v>99999</v>
          </cell>
          <cell r="L28">
            <v>99999</v>
          </cell>
          <cell r="M28">
            <v>99999</v>
          </cell>
          <cell r="N28">
            <v>99999</v>
          </cell>
          <cell r="O28">
            <v>99999</v>
          </cell>
          <cell r="P28">
            <v>99999</v>
          </cell>
          <cell r="Q28">
            <v>99999</v>
          </cell>
          <cell r="R28">
            <v>99999</v>
          </cell>
          <cell r="S28">
            <v>99999</v>
          </cell>
        </row>
        <row r="29">
          <cell r="D29" t="str">
            <v xml:space="preserve"> </v>
          </cell>
          <cell r="H29">
            <v>99999</v>
          </cell>
          <cell r="I29">
            <v>99999</v>
          </cell>
          <cell r="J29">
            <v>99999</v>
          </cell>
          <cell r="K29">
            <v>99999</v>
          </cell>
          <cell r="L29">
            <v>99999</v>
          </cell>
          <cell r="M29">
            <v>99999</v>
          </cell>
          <cell r="N29">
            <v>99999</v>
          </cell>
          <cell r="O29">
            <v>99999</v>
          </cell>
          <cell r="P29">
            <v>99999</v>
          </cell>
          <cell r="Q29">
            <v>99999</v>
          </cell>
          <cell r="R29">
            <v>99999</v>
          </cell>
          <cell r="S29">
            <v>99999</v>
          </cell>
        </row>
        <row r="30">
          <cell r="D30" t="str">
            <v xml:space="preserve"> </v>
          </cell>
          <cell r="H30">
            <v>99999</v>
          </cell>
          <cell r="I30">
            <v>99999</v>
          </cell>
          <cell r="J30">
            <v>99999</v>
          </cell>
          <cell r="K30">
            <v>99999</v>
          </cell>
          <cell r="L30">
            <v>99999</v>
          </cell>
          <cell r="M30">
            <v>99999</v>
          </cell>
          <cell r="N30">
            <v>99999</v>
          </cell>
          <cell r="O30">
            <v>99999</v>
          </cell>
          <cell r="P30">
            <v>99999</v>
          </cell>
          <cell r="Q30">
            <v>99999</v>
          </cell>
          <cell r="R30">
            <v>99999</v>
          </cell>
          <cell r="S30">
            <v>99999</v>
          </cell>
        </row>
        <row r="31">
          <cell r="D31" t="str">
            <v xml:space="preserve"> </v>
          </cell>
          <cell r="H31">
            <v>99999</v>
          </cell>
          <cell r="I31">
            <v>99999</v>
          </cell>
          <cell r="J31">
            <v>99999</v>
          </cell>
          <cell r="K31">
            <v>99999</v>
          </cell>
          <cell r="L31">
            <v>99999</v>
          </cell>
          <cell r="M31">
            <v>99999</v>
          </cell>
          <cell r="N31">
            <v>99999</v>
          </cell>
          <cell r="O31">
            <v>99999</v>
          </cell>
          <cell r="P31">
            <v>99999</v>
          </cell>
          <cell r="Q31">
            <v>99999</v>
          </cell>
          <cell r="R31">
            <v>99999</v>
          </cell>
          <cell r="S31">
            <v>99999</v>
          </cell>
        </row>
        <row r="32">
          <cell r="D32" t="str">
            <v>NCAR/UM</v>
          </cell>
          <cell r="H32">
            <v>0.90700000000000003</v>
          </cell>
          <cell r="I32">
            <v>1.2999999999999999E-2</v>
          </cell>
          <cell r="J32">
            <v>0.998</v>
          </cell>
          <cell r="K32">
            <v>3.4000000000000002E-2</v>
          </cell>
          <cell r="L32">
            <v>0.72099999999999997</v>
          </cell>
          <cell r="M32">
            <v>1.9E-2</v>
          </cell>
          <cell r="N32">
            <v>99999</v>
          </cell>
          <cell r="O32">
            <v>99999</v>
          </cell>
          <cell r="P32">
            <v>99999</v>
          </cell>
          <cell r="Q32">
            <v>99999</v>
          </cell>
          <cell r="R32">
            <v>99999</v>
          </cell>
          <cell r="S32">
            <v>99999</v>
          </cell>
        </row>
        <row r="33">
          <cell r="D33" t="str">
            <v>NOAA-03</v>
          </cell>
          <cell r="H33">
            <v>0.76</v>
          </cell>
          <cell r="I33">
            <v>0.09</v>
          </cell>
          <cell r="J33">
            <v>0.92</v>
          </cell>
          <cell r="K33">
            <v>0.05</v>
          </cell>
          <cell r="L33">
            <v>0.69</v>
          </cell>
          <cell r="M33">
            <v>0.08</v>
          </cell>
          <cell r="N33">
            <v>0.47</v>
          </cell>
          <cell r="O33">
            <v>0.03</v>
          </cell>
          <cell r="P33">
            <v>0.89</v>
          </cell>
          <cell r="Q33">
            <v>0.04</v>
          </cell>
          <cell r="R33">
            <v>0.6</v>
          </cell>
          <cell r="S33">
            <v>0.04</v>
          </cell>
        </row>
      </sheetData>
      <sheetData sheetId="37">
        <row r="6">
          <cell r="D6" t="str">
            <v xml:space="preserve"> </v>
          </cell>
          <cell r="H6">
            <v>99999</v>
          </cell>
          <cell r="I6">
            <v>99999</v>
          </cell>
          <cell r="J6">
            <v>99999</v>
          </cell>
          <cell r="K6">
            <v>99999</v>
          </cell>
          <cell r="L6">
            <v>99999</v>
          </cell>
          <cell r="M6">
            <v>99999</v>
          </cell>
          <cell r="N6">
            <v>99999</v>
          </cell>
          <cell r="O6">
            <v>99999</v>
          </cell>
          <cell r="P6">
            <v>99999</v>
          </cell>
          <cell r="Q6">
            <v>99999</v>
          </cell>
          <cell r="R6">
            <v>99999</v>
          </cell>
          <cell r="S6">
            <v>99999</v>
          </cell>
        </row>
        <row r="7">
          <cell r="D7" t="str">
            <v>NOAA-03</v>
          </cell>
          <cell r="H7">
            <v>0.44</v>
          </cell>
          <cell r="I7">
            <v>0.02</v>
          </cell>
          <cell r="J7">
            <v>0.64</v>
          </cell>
          <cell r="K7">
            <v>0.02</v>
          </cell>
          <cell r="L7">
            <v>0.28999999999999998</v>
          </cell>
          <cell r="M7">
            <v>0.03</v>
          </cell>
          <cell r="N7">
            <v>0.19</v>
          </cell>
          <cell r="O7">
            <v>0.02</v>
          </cell>
          <cell r="P7">
            <v>0.59</v>
          </cell>
          <cell r="Q7">
            <v>0.02</v>
          </cell>
          <cell r="R7">
            <v>0.33</v>
          </cell>
          <cell r="S7">
            <v>0.03</v>
          </cell>
        </row>
        <row r="8">
          <cell r="D8" t="str">
            <v xml:space="preserve"> </v>
          </cell>
          <cell r="H8">
            <v>99999</v>
          </cell>
          <cell r="I8">
            <v>99999</v>
          </cell>
          <cell r="J8">
            <v>99999</v>
          </cell>
          <cell r="K8">
            <v>99999</v>
          </cell>
          <cell r="L8">
            <v>99999</v>
          </cell>
          <cell r="M8">
            <v>99999</v>
          </cell>
          <cell r="N8">
            <v>99999</v>
          </cell>
          <cell r="O8">
            <v>99999</v>
          </cell>
          <cell r="P8">
            <v>99999</v>
          </cell>
          <cell r="Q8">
            <v>99999</v>
          </cell>
          <cell r="R8">
            <v>99999</v>
          </cell>
          <cell r="S8">
            <v>99999</v>
          </cell>
        </row>
        <row r="9">
          <cell r="D9" t="str">
            <v xml:space="preserve"> </v>
          </cell>
          <cell r="H9">
            <v>99999</v>
          </cell>
          <cell r="I9">
            <v>99999</v>
          </cell>
          <cell r="J9">
            <v>99999</v>
          </cell>
          <cell r="K9">
            <v>99999</v>
          </cell>
          <cell r="L9">
            <v>99999</v>
          </cell>
          <cell r="M9">
            <v>99999</v>
          </cell>
          <cell r="N9">
            <v>99999</v>
          </cell>
          <cell r="O9">
            <v>99999</v>
          </cell>
          <cell r="P9">
            <v>99999</v>
          </cell>
          <cell r="Q9">
            <v>99999</v>
          </cell>
          <cell r="R9">
            <v>99999</v>
          </cell>
          <cell r="S9">
            <v>99999</v>
          </cell>
        </row>
        <row r="10">
          <cell r="D10" t="str">
            <v xml:space="preserve"> </v>
          </cell>
          <cell r="H10">
            <v>99999</v>
          </cell>
          <cell r="I10">
            <v>99999</v>
          </cell>
          <cell r="J10">
            <v>99999</v>
          </cell>
          <cell r="K10">
            <v>99999</v>
          </cell>
          <cell r="L10">
            <v>99999</v>
          </cell>
          <cell r="M10">
            <v>99999</v>
          </cell>
          <cell r="N10">
            <v>99999</v>
          </cell>
          <cell r="O10">
            <v>99999</v>
          </cell>
          <cell r="P10">
            <v>99999</v>
          </cell>
          <cell r="Q10">
            <v>99999</v>
          </cell>
          <cell r="R10">
            <v>99999</v>
          </cell>
          <cell r="S10">
            <v>99999</v>
          </cell>
        </row>
        <row r="11">
          <cell r="D11" t="str">
            <v xml:space="preserve"> </v>
          </cell>
          <cell r="H11">
            <v>99999</v>
          </cell>
          <cell r="I11">
            <v>99999</v>
          </cell>
          <cell r="J11">
            <v>99999</v>
          </cell>
          <cell r="K11">
            <v>99999</v>
          </cell>
          <cell r="L11">
            <v>99999</v>
          </cell>
          <cell r="M11">
            <v>99999</v>
          </cell>
          <cell r="N11">
            <v>99999</v>
          </cell>
          <cell r="O11">
            <v>99999</v>
          </cell>
          <cell r="P11">
            <v>99999</v>
          </cell>
          <cell r="Q11">
            <v>99999</v>
          </cell>
          <cell r="R11">
            <v>99999</v>
          </cell>
          <cell r="S11">
            <v>99999</v>
          </cell>
        </row>
        <row r="12">
          <cell r="D12" t="str">
            <v xml:space="preserve"> </v>
          </cell>
          <cell r="H12">
            <v>99999</v>
          </cell>
          <cell r="I12">
            <v>99999</v>
          </cell>
          <cell r="J12">
            <v>99999</v>
          </cell>
          <cell r="K12">
            <v>99999</v>
          </cell>
          <cell r="L12">
            <v>99999</v>
          </cell>
          <cell r="M12">
            <v>99999</v>
          </cell>
          <cell r="N12">
            <v>99999</v>
          </cell>
          <cell r="O12">
            <v>99999</v>
          </cell>
          <cell r="P12">
            <v>99999</v>
          </cell>
          <cell r="Q12">
            <v>99999</v>
          </cell>
          <cell r="R12">
            <v>99999</v>
          </cell>
          <cell r="S12">
            <v>99999</v>
          </cell>
        </row>
        <row r="13">
          <cell r="D13" t="str">
            <v xml:space="preserve"> </v>
          </cell>
          <cell r="H13">
            <v>99999</v>
          </cell>
          <cell r="I13">
            <v>99999</v>
          </cell>
          <cell r="J13">
            <v>99999</v>
          </cell>
          <cell r="K13">
            <v>99999</v>
          </cell>
          <cell r="L13">
            <v>99999</v>
          </cell>
          <cell r="M13">
            <v>99999</v>
          </cell>
          <cell r="N13">
            <v>99999</v>
          </cell>
          <cell r="O13">
            <v>99999</v>
          </cell>
          <cell r="P13">
            <v>99999</v>
          </cell>
          <cell r="Q13">
            <v>99999</v>
          </cell>
          <cell r="R13">
            <v>99999</v>
          </cell>
          <cell r="S13">
            <v>99999</v>
          </cell>
        </row>
        <row r="14">
          <cell r="D14" t="str">
            <v xml:space="preserve"> </v>
          </cell>
          <cell r="H14">
            <v>99999</v>
          </cell>
          <cell r="I14">
            <v>99999</v>
          </cell>
          <cell r="J14">
            <v>99999</v>
          </cell>
          <cell r="K14">
            <v>99999</v>
          </cell>
          <cell r="L14">
            <v>99999</v>
          </cell>
          <cell r="M14">
            <v>99999</v>
          </cell>
          <cell r="N14">
            <v>99999</v>
          </cell>
          <cell r="O14">
            <v>99999</v>
          </cell>
          <cell r="P14">
            <v>99999</v>
          </cell>
          <cell r="Q14">
            <v>99999</v>
          </cell>
          <cell r="R14">
            <v>99999</v>
          </cell>
          <cell r="S14">
            <v>99999</v>
          </cell>
        </row>
        <row r="15">
          <cell r="D15" t="str">
            <v xml:space="preserve"> </v>
          </cell>
          <cell r="H15">
            <v>99999</v>
          </cell>
          <cell r="I15">
            <v>99999</v>
          </cell>
          <cell r="J15">
            <v>99999</v>
          </cell>
          <cell r="K15">
            <v>99999</v>
          </cell>
          <cell r="L15">
            <v>99999</v>
          </cell>
          <cell r="M15">
            <v>99999</v>
          </cell>
          <cell r="N15">
            <v>99999</v>
          </cell>
          <cell r="O15">
            <v>99999</v>
          </cell>
          <cell r="P15">
            <v>99999</v>
          </cell>
          <cell r="Q15">
            <v>99999</v>
          </cell>
          <cell r="R15">
            <v>99999</v>
          </cell>
          <cell r="S15">
            <v>99999</v>
          </cell>
        </row>
        <row r="16">
          <cell r="D16" t="str">
            <v xml:space="preserve"> </v>
          </cell>
          <cell r="H16">
            <v>99999</v>
          </cell>
          <cell r="I16">
            <v>99999</v>
          </cell>
          <cell r="J16">
            <v>99999</v>
          </cell>
          <cell r="K16">
            <v>99999</v>
          </cell>
          <cell r="L16">
            <v>99999</v>
          </cell>
          <cell r="M16">
            <v>99999</v>
          </cell>
          <cell r="N16">
            <v>99999</v>
          </cell>
          <cell r="O16">
            <v>99999</v>
          </cell>
          <cell r="P16">
            <v>99999</v>
          </cell>
          <cell r="Q16">
            <v>99999</v>
          </cell>
          <cell r="R16">
            <v>99999</v>
          </cell>
          <cell r="S16">
            <v>99999</v>
          </cell>
        </row>
        <row r="17">
          <cell r="D17" t="str">
            <v xml:space="preserve"> </v>
          </cell>
          <cell r="H17">
            <v>99999</v>
          </cell>
          <cell r="I17">
            <v>99999</v>
          </cell>
          <cell r="J17">
            <v>99999</v>
          </cell>
          <cell r="K17">
            <v>99999</v>
          </cell>
          <cell r="L17">
            <v>99999</v>
          </cell>
          <cell r="M17">
            <v>99999</v>
          </cell>
          <cell r="N17">
            <v>99999</v>
          </cell>
          <cell r="O17">
            <v>99999</v>
          </cell>
          <cell r="P17">
            <v>99999</v>
          </cell>
          <cell r="Q17">
            <v>99999</v>
          </cell>
          <cell r="R17">
            <v>99999</v>
          </cell>
          <cell r="S17">
            <v>99999</v>
          </cell>
        </row>
        <row r="18">
          <cell r="H18">
            <v>99999</v>
          </cell>
          <cell r="I18">
            <v>99999</v>
          </cell>
          <cell r="J18">
            <v>99999</v>
          </cell>
          <cell r="K18">
            <v>99999</v>
          </cell>
          <cell r="L18">
            <v>99999</v>
          </cell>
          <cell r="M18">
            <v>99999</v>
          </cell>
          <cell r="N18">
            <v>99999</v>
          </cell>
          <cell r="O18">
            <v>99999</v>
          </cell>
          <cell r="P18">
            <v>99999</v>
          </cell>
          <cell r="Q18">
            <v>99999</v>
          </cell>
          <cell r="R18">
            <v>99999</v>
          </cell>
          <cell r="S18">
            <v>99999</v>
          </cell>
        </row>
        <row r="19">
          <cell r="H19">
            <v>99999</v>
          </cell>
          <cell r="I19">
            <v>99999</v>
          </cell>
          <cell r="J19">
            <v>99999</v>
          </cell>
          <cell r="K19">
            <v>99999</v>
          </cell>
          <cell r="L19">
            <v>99999</v>
          </cell>
          <cell r="M19">
            <v>99999</v>
          </cell>
          <cell r="N19">
            <v>99999</v>
          </cell>
          <cell r="O19">
            <v>99999</v>
          </cell>
          <cell r="P19">
            <v>99999</v>
          </cell>
          <cell r="Q19">
            <v>99999</v>
          </cell>
          <cell r="R19">
            <v>99999</v>
          </cell>
          <cell r="S19">
            <v>99999</v>
          </cell>
        </row>
        <row r="20">
          <cell r="D20" t="str">
            <v xml:space="preserve"> </v>
          </cell>
          <cell r="H20">
            <v>99999</v>
          </cell>
          <cell r="I20">
            <v>99999</v>
          </cell>
          <cell r="J20">
            <v>99999</v>
          </cell>
          <cell r="K20">
            <v>99999</v>
          </cell>
          <cell r="L20">
            <v>99999</v>
          </cell>
          <cell r="M20">
            <v>99999</v>
          </cell>
          <cell r="N20">
            <v>99999</v>
          </cell>
          <cell r="O20">
            <v>99999</v>
          </cell>
          <cell r="P20">
            <v>99999</v>
          </cell>
          <cell r="Q20">
            <v>99999</v>
          </cell>
          <cell r="R20">
            <v>99999</v>
          </cell>
          <cell r="S20">
            <v>99999</v>
          </cell>
        </row>
        <row r="21">
          <cell r="D21" t="str">
            <v xml:space="preserve"> </v>
          </cell>
          <cell r="H21">
            <v>99999</v>
          </cell>
          <cell r="I21">
            <v>99999</v>
          </cell>
          <cell r="J21">
            <v>99999</v>
          </cell>
          <cell r="K21">
            <v>99999</v>
          </cell>
          <cell r="L21">
            <v>99999</v>
          </cell>
          <cell r="M21">
            <v>99999</v>
          </cell>
          <cell r="N21">
            <v>99999</v>
          </cell>
          <cell r="O21">
            <v>99999</v>
          </cell>
          <cell r="P21">
            <v>99999</v>
          </cell>
          <cell r="Q21">
            <v>99999</v>
          </cell>
          <cell r="R21">
            <v>99999</v>
          </cell>
          <cell r="S21">
            <v>99999</v>
          </cell>
        </row>
        <row r="22">
          <cell r="D22" t="str">
            <v xml:space="preserve"> </v>
          </cell>
          <cell r="H22">
            <v>99999</v>
          </cell>
          <cell r="I22">
            <v>99999</v>
          </cell>
          <cell r="J22">
            <v>99999</v>
          </cell>
          <cell r="K22">
            <v>99999</v>
          </cell>
          <cell r="L22">
            <v>99999</v>
          </cell>
          <cell r="M22">
            <v>99999</v>
          </cell>
          <cell r="N22">
            <v>99999</v>
          </cell>
          <cell r="O22">
            <v>99999</v>
          </cell>
          <cell r="P22">
            <v>99999</v>
          </cell>
          <cell r="Q22">
            <v>99999</v>
          </cell>
          <cell r="R22">
            <v>99999</v>
          </cell>
          <cell r="S22">
            <v>99999</v>
          </cell>
        </row>
        <row r="23">
          <cell r="D23" t="str">
            <v>NOAA-03</v>
          </cell>
          <cell r="H23">
            <v>99999</v>
          </cell>
          <cell r="I23">
            <v>99999</v>
          </cell>
          <cell r="J23">
            <v>99999</v>
          </cell>
          <cell r="K23">
            <v>99999</v>
          </cell>
          <cell r="L23">
            <v>99999</v>
          </cell>
          <cell r="M23">
            <v>99999</v>
          </cell>
          <cell r="N23">
            <v>99999</v>
          </cell>
          <cell r="O23">
            <v>99999</v>
          </cell>
          <cell r="P23">
            <v>0.66</v>
          </cell>
          <cell r="Q23">
            <v>0.01</v>
          </cell>
          <cell r="R23">
            <v>99999</v>
          </cell>
          <cell r="S23">
            <v>99999</v>
          </cell>
        </row>
        <row r="24">
          <cell r="D24" t="str">
            <v xml:space="preserve"> </v>
          </cell>
          <cell r="H24">
            <v>99999</v>
          </cell>
          <cell r="I24">
            <v>99999</v>
          </cell>
          <cell r="J24">
            <v>99999</v>
          </cell>
          <cell r="K24">
            <v>99999</v>
          </cell>
          <cell r="L24">
            <v>99999</v>
          </cell>
          <cell r="M24">
            <v>99999</v>
          </cell>
          <cell r="N24">
            <v>99999</v>
          </cell>
          <cell r="O24">
            <v>99999</v>
          </cell>
          <cell r="P24">
            <v>99999</v>
          </cell>
          <cell r="Q24">
            <v>99999</v>
          </cell>
          <cell r="R24">
            <v>99999</v>
          </cell>
          <cell r="S24">
            <v>99999</v>
          </cell>
        </row>
        <row r="25">
          <cell r="D25" t="str">
            <v xml:space="preserve"> </v>
          </cell>
          <cell r="H25">
            <v>99999</v>
          </cell>
          <cell r="I25">
            <v>99999</v>
          </cell>
          <cell r="J25">
            <v>99999</v>
          </cell>
          <cell r="K25">
            <v>99999</v>
          </cell>
          <cell r="L25">
            <v>99999</v>
          </cell>
          <cell r="M25">
            <v>99999</v>
          </cell>
          <cell r="N25">
            <v>99999</v>
          </cell>
          <cell r="O25">
            <v>99999</v>
          </cell>
          <cell r="P25">
            <v>99999</v>
          </cell>
          <cell r="Q25">
            <v>99999</v>
          </cell>
          <cell r="R25">
            <v>99999</v>
          </cell>
          <cell r="S25">
            <v>99999</v>
          </cell>
        </row>
        <row r="26">
          <cell r="D26" t="str">
            <v>NCAR/UM</v>
          </cell>
          <cell r="H26">
            <v>0.6</v>
          </cell>
          <cell r="I26">
            <v>0.02</v>
          </cell>
          <cell r="J26">
            <v>0.83</v>
          </cell>
          <cell r="K26">
            <v>0.02</v>
          </cell>
          <cell r="L26">
            <v>0.36</v>
          </cell>
          <cell r="M26">
            <v>0.01</v>
          </cell>
          <cell r="N26">
            <v>99999</v>
          </cell>
          <cell r="O26">
            <v>99999</v>
          </cell>
          <cell r="P26">
            <v>99999</v>
          </cell>
          <cell r="Q26">
            <v>99999</v>
          </cell>
          <cell r="R26">
            <v>99999</v>
          </cell>
          <cell r="S26">
            <v>99999</v>
          </cell>
        </row>
        <row r="27">
          <cell r="D27" t="str">
            <v xml:space="preserve"> </v>
          </cell>
          <cell r="H27">
            <v>99999</v>
          </cell>
          <cell r="I27">
            <v>99999</v>
          </cell>
          <cell r="J27">
            <v>99999</v>
          </cell>
          <cell r="K27">
            <v>99999</v>
          </cell>
          <cell r="L27">
            <v>99999</v>
          </cell>
          <cell r="M27">
            <v>99999</v>
          </cell>
          <cell r="N27">
            <v>99999</v>
          </cell>
          <cell r="O27">
            <v>99999</v>
          </cell>
          <cell r="P27">
            <v>99999</v>
          </cell>
          <cell r="Q27">
            <v>99999</v>
          </cell>
          <cell r="R27">
            <v>99999</v>
          </cell>
          <cell r="S27">
            <v>99999</v>
          </cell>
        </row>
        <row r="28">
          <cell r="D28" t="str">
            <v xml:space="preserve"> </v>
          </cell>
          <cell r="H28">
            <v>99999</v>
          </cell>
          <cell r="I28">
            <v>99999</v>
          </cell>
          <cell r="J28">
            <v>99999</v>
          </cell>
          <cell r="K28">
            <v>99999</v>
          </cell>
          <cell r="L28">
            <v>99999</v>
          </cell>
          <cell r="M28">
            <v>99999</v>
          </cell>
          <cell r="N28">
            <v>99999</v>
          </cell>
          <cell r="O28">
            <v>99999</v>
          </cell>
          <cell r="P28">
            <v>99999</v>
          </cell>
          <cell r="Q28">
            <v>99999</v>
          </cell>
          <cell r="R28">
            <v>99999</v>
          </cell>
          <cell r="S28">
            <v>99999</v>
          </cell>
        </row>
        <row r="29">
          <cell r="D29" t="str">
            <v xml:space="preserve"> </v>
          </cell>
          <cell r="H29">
            <v>99999</v>
          </cell>
          <cell r="I29">
            <v>99999</v>
          </cell>
          <cell r="J29">
            <v>99999</v>
          </cell>
          <cell r="K29">
            <v>99999</v>
          </cell>
          <cell r="L29">
            <v>99999</v>
          </cell>
          <cell r="M29">
            <v>99999</v>
          </cell>
          <cell r="N29">
            <v>99999</v>
          </cell>
          <cell r="O29">
            <v>99999</v>
          </cell>
          <cell r="P29">
            <v>99999</v>
          </cell>
          <cell r="Q29">
            <v>99999</v>
          </cell>
          <cell r="R29">
            <v>99999</v>
          </cell>
          <cell r="S29">
            <v>99999</v>
          </cell>
        </row>
        <row r="30">
          <cell r="D30" t="str">
            <v xml:space="preserve"> </v>
          </cell>
          <cell r="H30">
            <v>99999</v>
          </cell>
          <cell r="I30">
            <v>99999</v>
          </cell>
          <cell r="J30">
            <v>99999</v>
          </cell>
          <cell r="K30">
            <v>99999</v>
          </cell>
          <cell r="L30">
            <v>99999</v>
          </cell>
          <cell r="M30">
            <v>99999</v>
          </cell>
          <cell r="N30">
            <v>99999</v>
          </cell>
          <cell r="O30">
            <v>99999</v>
          </cell>
          <cell r="P30">
            <v>99999</v>
          </cell>
          <cell r="Q30">
            <v>99999</v>
          </cell>
          <cell r="R30">
            <v>99999</v>
          </cell>
          <cell r="S30">
            <v>99999</v>
          </cell>
        </row>
        <row r="31">
          <cell r="D31" t="str">
            <v xml:space="preserve"> </v>
          </cell>
          <cell r="H31">
            <v>99999</v>
          </cell>
          <cell r="I31">
            <v>99999</v>
          </cell>
          <cell r="J31">
            <v>99999</v>
          </cell>
          <cell r="K31">
            <v>99999</v>
          </cell>
          <cell r="L31">
            <v>99999</v>
          </cell>
          <cell r="M31">
            <v>99999</v>
          </cell>
          <cell r="N31">
            <v>99999</v>
          </cell>
          <cell r="O31">
            <v>99999</v>
          </cell>
          <cell r="P31">
            <v>99999</v>
          </cell>
          <cell r="Q31">
            <v>99999</v>
          </cell>
          <cell r="R31">
            <v>99999</v>
          </cell>
          <cell r="S31">
            <v>99999</v>
          </cell>
        </row>
        <row r="32">
          <cell r="D32" t="str">
            <v>NCAR/UM</v>
          </cell>
          <cell r="H32">
            <v>0.55600000000000005</v>
          </cell>
          <cell r="I32">
            <v>1.4999999999999999E-2</v>
          </cell>
          <cell r="J32">
            <v>0.82399999999999995</v>
          </cell>
          <cell r="K32">
            <v>0.02</v>
          </cell>
          <cell r="L32">
            <v>0.26300000000000001</v>
          </cell>
          <cell r="M32">
            <v>1.4999999999999999E-2</v>
          </cell>
          <cell r="N32">
            <v>99999</v>
          </cell>
          <cell r="O32">
            <v>99999</v>
          </cell>
          <cell r="P32">
            <v>99999</v>
          </cell>
          <cell r="Q32">
            <v>99999</v>
          </cell>
          <cell r="R32">
            <v>99999</v>
          </cell>
          <cell r="S32">
            <v>99999</v>
          </cell>
        </row>
        <row r="33">
          <cell r="D33" t="str">
            <v>NOAA-03</v>
          </cell>
          <cell r="H33">
            <v>0.45</v>
          </cell>
          <cell r="I33">
            <v>0.04</v>
          </cell>
          <cell r="J33">
            <v>0.6</v>
          </cell>
          <cell r="K33">
            <v>0.06</v>
          </cell>
          <cell r="L33">
            <v>0.28999999999999998</v>
          </cell>
          <cell r="M33">
            <v>0.02</v>
          </cell>
          <cell r="N33">
            <v>0.19</v>
          </cell>
          <cell r="O33">
            <v>0.02</v>
          </cell>
          <cell r="P33">
            <v>0.66</v>
          </cell>
          <cell r="Q33">
            <v>7.0000000000000007E-2</v>
          </cell>
          <cell r="R33">
            <v>0.38</v>
          </cell>
          <cell r="S33">
            <v>0.04</v>
          </cell>
        </row>
      </sheetData>
      <sheetData sheetId="38"/>
      <sheetData sheetId="39"/>
      <sheetData sheetId="40">
        <row r="6">
          <cell r="D6" t="str">
            <v xml:space="preserve"> </v>
          </cell>
          <cell r="H6">
            <v>99999</v>
          </cell>
          <cell r="I6">
            <v>99999</v>
          </cell>
          <cell r="J6">
            <v>99999</v>
          </cell>
          <cell r="K6">
            <v>99999</v>
          </cell>
          <cell r="L6">
            <v>99999</v>
          </cell>
          <cell r="M6">
            <v>99999</v>
          </cell>
          <cell r="N6">
            <v>99999</v>
          </cell>
          <cell r="O6">
            <v>99999</v>
          </cell>
          <cell r="P6">
            <v>99999</v>
          </cell>
          <cell r="Q6">
            <v>99999</v>
          </cell>
          <cell r="R6">
            <v>99999</v>
          </cell>
          <cell r="S6">
            <v>99999</v>
          </cell>
        </row>
        <row r="7">
          <cell r="D7" t="str">
            <v>NOAA-04</v>
          </cell>
          <cell r="H7">
            <v>0.15</v>
          </cell>
          <cell r="I7">
            <v>0.01</v>
          </cell>
          <cell r="J7">
            <v>0.2</v>
          </cell>
          <cell r="K7">
            <v>0.01</v>
          </cell>
          <cell r="L7">
            <v>0.16</v>
          </cell>
          <cell r="M7">
            <v>0.01</v>
          </cell>
          <cell r="N7">
            <v>0.13</v>
          </cell>
          <cell r="O7">
            <v>0</v>
          </cell>
          <cell r="P7">
            <v>0.19</v>
          </cell>
          <cell r="Q7">
            <v>0.02</v>
          </cell>
          <cell r="R7">
            <v>0.15</v>
          </cell>
          <cell r="S7">
            <v>0.01</v>
          </cell>
        </row>
        <row r="8">
          <cell r="D8" t="str">
            <v xml:space="preserve"> </v>
          </cell>
          <cell r="H8">
            <v>99999</v>
          </cell>
          <cell r="I8">
            <v>99999</v>
          </cell>
          <cell r="J8">
            <v>99999</v>
          </cell>
          <cell r="K8">
            <v>99999</v>
          </cell>
          <cell r="L8">
            <v>99999</v>
          </cell>
          <cell r="M8">
            <v>99999</v>
          </cell>
          <cell r="N8">
            <v>99999</v>
          </cell>
          <cell r="O8">
            <v>99999</v>
          </cell>
          <cell r="P8">
            <v>99999</v>
          </cell>
          <cell r="Q8">
            <v>99999</v>
          </cell>
          <cell r="R8">
            <v>99999</v>
          </cell>
          <cell r="S8">
            <v>99999</v>
          </cell>
        </row>
        <row r="9">
          <cell r="D9" t="str">
            <v xml:space="preserve"> </v>
          </cell>
          <cell r="H9">
            <v>99999</v>
          </cell>
          <cell r="I9">
            <v>99999</v>
          </cell>
          <cell r="J9">
            <v>99999</v>
          </cell>
          <cell r="K9">
            <v>99999</v>
          </cell>
          <cell r="L9">
            <v>99999</v>
          </cell>
          <cell r="M9">
            <v>99999</v>
          </cell>
          <cell r="N9">
            <v>99999</v>
          </cell>
          <cell r="O9">
            <v>99999</v>
          </cell>
          <cell r="P9">
            <v>99999</v>
          </cell>
          <cell r="Q9">
            <v>99999</v>
          </cell>
          <cell r="R9">
            <v>99999</v>
          </cell>
          <cell r="S9">
            <v>99999</v>
          </cell>
        </row>
        <row r="10">
          <cell r="D10" t="str">
            <v xml:space="preserve"> </v>
          </cell>
          <cell r="H10">
            <v>99999</v>
          </cell>
          <cell r="I10">
            <v>99999</v>
          </cell>
          <cell r="J10">
            <v>99999</v>
          </cell>
          <cell r="K10">
            <v>99999</v>
          </cell>
          <cell r="L10">
            <v>99999</v>
          </cell>
          <cell r="M10">
            <v>99999</v>
          </cell>
          <cell r="N10">
            <v>99999</v>
          </cell>
          <cell r="O10">
            <v>99999</v>
          </cell>
          <cell r="P10">
            <v>99999</v>
          </cell>
          <cell r="Q10">
            <v>99999</v>
          </cell>
          <cell r="R10">
            <v>99999</v>
          </cell>
          <cell r="S10">
            <v>99999</v>
          </cell>
        </row>
        <row r="11">
          <cell r="D11" t="str">
            <v xml:space="preserve"> </v>
          </cell>
          <cell r="H11">
            <v>99999</v>
          </cell>
          <cell r="I11">
            <v>99999</v>
          </cell>
          <cell r="J11">
            <v>99999</v>
          </cell>
          <cell r="K11">
            <v>99999</v>
          </cell>
          <cell r="L11">
            <v>99999</v>
          </cell>
          <cell r="M11">
            <v>99999</v>
          </cell>
          <cell r="N11">
            <v>99999</v>
          </cell>
          <cell r="O11">
            <v>99999</v>
          </cell>
          <cell r="P11">
            <v>99999</v>
          </cell>
          <cell r="Q11">
            <v>99999</v>
          </cell>
          <cell r="R11">
            <v>99999</v>
          </cell>
          <cell r="S11">
            <v>99999</v>
          </cell>
        </row>
        <row r="12">
          <cell r="D12" t="str">
            <v xml:space="preserve"> </v>
          </cell>
          <cell r="H12">
            <v>99999</v>
          </cell>
          <cell r="I12">
            <v>99999</v>
          </cell>
          <cell r="J12">
            <v>99999</v>
          </cell>
          <cell r="K12">
            <v>99999</v>
          </cell>
          <cell r="L12">
            <v>99999</v>
          </cell>
          <cell r="M12">
            <v>99999</v>
          </cell>
          <cell r="N12">
            <v>99999</v>
          </cell>
          <cell r="O12">
            <v>99999</v>
          </cell>
          <cell r="P12">
            <v>99999</v>
          </cell>
          <cell r="Q12">
            <v>99999</v>
          </cell>
          <cell r="R12">
            <v>99999</v>
          </cell>
          <cell r="S12">
            <v>99999</v>
          </cell>
        </row>
        <row r="13">
          <cell r="D13" t="str">
            <v xml:space="preserve"> </v>
          </cell>
          <cell r="H13">
            <v>99999</v>
          </cell>
          <cell r="I13">
            <v>99999</v>
          </cell>
          <cell r="J13">
            <v>99999</v>
          </cell>
          <cell r="K13">
            <v>99999</v>
          </cell>
          <cell r="L13">
            <v>99999</v>
          </cell>
          <cell r="M13">
            <v>99999</v>
          </cell>
          <cell r="N13">
            <v>99999</v>
          </cell>
          <cell r="O13">
            <v>99999</v>
          </cell>
          <cell r="P13">
            <v>99999</v>
          </cell>
          <cell r="Q13">
            <v>99999</v>
          </cell>
          <cell r="R13">
            <v>99999</v>
          </cell>
          <cell r="S13">
            <v>99999</v>
          </cell>
        </row>
        <row r="14">
          <cell r="D14" t="str">
            <v xml:space="preserve"> </v>
          </cell>
          <cell r="H14">
            <v>99999</v>
          </cell>
          <cell r="I14">
            <v>99999</v>
          </cell>
          <cell r="J14">
            <v>99999</v>
          </cell>
          <cell r="K14">
            <v>99999</v>
          </cell>
          <cell r="L14">
            <v>99999</v>
          </cell>
          <cell r="M14">
            <v>99999</v>
          </cell>
          <cell r="N14">
            <v>99999</v>
          </cell>
          <cell r="O14">
            <v>99999</v>
          </cell>
          <cell r="P14">
            <v>99999</v>
          </cell>
          <cell r="Q14">
            <v>99999</v>
          </cell>
          <cell r="R14">
            <v>99999</v>
          </cell>
          <cell r="S14">
            <v>99999</v>
          </cell>
        </row>
        <row r="15">
          <cell r="D15" t="str">
            <v xml:space="preserve"> </v>
          </cell>
          <cell r="H15">
            <v>99999</v>
          </cell>
          <cell r="I15">
            <v>99999</v>
          </cell>
          <cell r="J15">
            <v>99999</v>
          </cell>
          <cell r="K15">
            <v>99999</v>
          </cell>
          <cell r="L15">
            <v>99999</v>
          </cell>
          <cell r="M15">
            <v>99999</v>
          </cell>
          <cell r="N15">
            <v>99999</v>
          </cell>
          <cell r="O15">
            <v>99999</v>
          </cell>
          <cell r="P15">
            <v>99999</v>
          </cell>
          <cell r="Q15">
            <v>99999</v>
          </cell>
          <cell r="R15">
            <v>99999</v>
          </cell>
          <cell r="S15">
            <v>99999</v>
          </cell>
        </row>
        <row r="16">
          <cell r="D16" t="str">
            <v xml:space="preserve"> </v>
          </cell>
          <cell r="H16">
            <v>99999</v>
          </cell>
          <cell r="I16">
            <v>99999</v>
          </cell>
          <cell r="J16">
            <v>99999</v>
          </cell>
          <cell r="K16">
            <v>99999</v>
          </cell>
          <cell r="L16">
            <v>99999</v>
          </cell>
          <cell r="M16">
            <v>99999</v>
          </cell>
          <cell r="N16">
            <v>99999</v>
          </cell>
          <cell r="O16">
            <v>99999</v>
          </cell>
          <cell r="P16">
            <v>99999</v>
          </cell>
          <cell r="Q16">
            <v>99999</v>
          </cell>
          <cell r="R16">
            <v>99999</v>
          </cell>
          <cell r="S16">
            <v>99999</v>
          </cell>
        </row>
        <row r="17">
          <cell r="H17">
            <v>99999</v>
          </cell>
          <cell r="I17">
            <v>99999</v>
          </cell>
          <cell r="J17">
            <v>99999</v>
          </cell>
          <cell r="K17">
            <v>99999</v>
          </cell>
          <cell r="L17">
            <v>99999</v>
          </cell>
          <cell r="M17">
            <v>99999</v>
          </cell>
          <cell r="N17">
            <v>99999</v>
          </cell>
          <cell r="O17">
            <v>99999</v>
          </cell>
          <cell r="P17">
            <v>99999</v>
          </cell>
          <cell r="Q17">
            <v>99999</v>
          </cell>
          <cell r="R17">
            <v>99999</v>
          </cell>
          <cell r="S17">
            <v>99999</v>
          </cell>
        </row>
        <row r="18">
          <cell r="D18" t="str">
            <v xml:space="preserve"> </v>
          </cell>
          <cell r="H18">
            <v>99999</v>
          </cell>
          <cell r="I18">
            <v>99999</v>
          </cell>
          <cell r="J18">
            <v>99999</v>
          </cell>
          <cell r="K18">
            <v>99999</v>
          </cell>
          <cell r="L18">
            <v>99999</v>
          </cell>
          <cell r="M18">
            <v>99999</v>
          </cell>
          <cell r="N18">
            <v>99999</v>
          </cell>
          <cell r="O18">
            <v>99999</v>
          </cell>
          <cell r="P18">
            <v>99999</v>
          </cell>
          <cell r="Q18">
            <v>99999</v>
          </cell>
          <cell r="R18">
            <v>99999</v>
          </cell>
          <cell r="S18">
            <v>99999</v>
          </cell>
        </row>
        <row r="19">
          <cell r="D19" t="str">
            <v xml:space="preserve"> </v>
          </cell>
          <cell r="H19">
            <v>99999</v>
          </cell>
          <cell r="I19">
            <v>99999</v>
          </cell>
          <cell r="J19">
            <v>99999</v>
          </cell>
          <cell r="K19">
            <v>99999</v>
          </cell>
          <cell r="L19">
            <v>99999</v>
          </cell>
          <cell r="M19">
            <v>99999</v>
          </cell>
          <cell r="N19">
            <v>99999</v>
          </cell>
          <cell r="O19">
            <v>99999</v>
          </cell>
          <cell r="P19">
            <v>99999</v>
          </cell>
          <cell r="Q19">
            <v>99999</v>
          </cell>
          <cell r="R19">
            <v>99999</v>
          </cell>
          <cell r="S19">
            <v>99999</v>
          </cell>
        </row>
        <row r="20">
          <cell r="D20" t="str">
            <v xml:space="preserve"> </v>
          </cell>
          <cell r="H20">
            <v>99999</v>
          </cell>
          <cell r="I20">
            <v>99999</v>
          </cell>
          <cell r="J20">
            <v>99999</v>
          </cell>
          <cell r="K20">
            <v>99999</v>
          </cell>
          <cell r="L20">
            <v>99999</v>
          </cell>
          <cell r="M20">
            <v>99999</v>
          </cell>
          <cell r="N20">
            <v>99999</v>
          </cell>
          <cell r="O20">
            <v>99999</v>
          </cell>
          <cell r="P20">
            <v>99999</v>
          </cell>
          <cell r="Q20">
            <v>99999</v>
          </cell>
          <cell r="R20">
            <v>99999</v>
          </cell>
          <cell r="S20">
            <v>99999</v>
          </cell>
        </row>
        <row r="21">
          <cell r="D21" t="str">
            <v xml:space="preserve"> </v>
          </cell>
          <cell r="H21">
            <v>99999</v>
          </cell>
          <cell r="I21">
            <v>99999</v>
          </cell>
          <cell r="J21">
            <v>99999</v>
          </cell>
          <cell r="K21">
            <v>99999</v>
          </cell>
          <cell r="L21">
            <v>99999</v>
          </cell>
          <cell r="M21">
            <v>99999</v>
          </cell>
          <cell r="N21">
            <v>99999</v>
          </cell>
          <cell r="O21">
            <v>99999</v>
          </cell>
          <cell r="P21">
            <v>99999</v>
          </cell>
          <cell r="Q21">
            <v>99999</v>
          </cell>
          <cell r="R21">
            <v>99999</v>
          </cell>
          <cell r="S21">
            <v>99999</v>
          </cell>
        </row>
        <row r="22">
          <cell r="D22" t="str">
            <v xml:space="preserve"> </v>
          </cell>
          <cell r="H22">
            <v>99999</v>
          </cell>
          <cell r="I22">
            <v>99999</v>
          </cell>
          <cell r="J22">
            <v>99999</v>
          </cell>
          <cell r="K22">
            <v>99999</v>
          </cell>
          <cell r="L22">
            <v>99999</v>
          </cell>
          <cell r="M22">
            <v>99999</v>
          </cell>
          <cell r="N22">
            <v>99999</v>
          </cell>
          <cell r="O22">
            <v>99999</v>
          </cell>
          <cell r="P22">
            <v>99999</v>
          </cell>
          <cell r="Q22">
            <v>99999</v>
          </cell>
          <cell r="R22">
            <v>99999</v>
          </cell>
          <cell r="S22">
            <v>99999</v>
          </cell>
        </row>
        <row r="23">
          <cell r="D23" t="str">
            <v>NOAA-04</v>
          </cell>
          <cell r="H23">
            <v>99999</v>
          </cell>
          <cell r="I23">
            <v>99999</v>
          </cell>
          <cell r="J23">
            <v>99999</v>
          </cell>
          <cell r="K23">
            <v>99999</v>
          </cell>
          <cell r="L23">
            <v>99999</v>
          </cell>
          <cell r="M23">
            <v>99999</v>
          </cell>
          <cell r="N23">
            <v>99999</v>
          </cell>
          <cell r="O23">
            <v>99999</v>
          </cell>
          <cell r="P23">
            <v>0.19</v>
          </cell>
          <cell r="Q23">
            <v>0.01</v>
          </cell>
          <cell r="R23">
            <v>99999</v>
          </cell>
          <cell r="S23">
            <v>99999</v>
          </cell>
        </row>
        <row r="24">
          <cell r="D24" t="str">
            <v xml:space="preserve"> </v>
          </cell>
          <cell r="H24">
            <v>99999</v>
          </cell>
          <cell r="I24">
            <v>99999</v>
          </cell>
          <cell r="J24">
            <v>99999</v>
          </cell>
          <cell r="K24">
            <v>99999</v>
          </cell>
          <cell r="L24">
            <v>99999</v>
          </cell>
          <cell r="M24">
            <v>99999</v>
          </cell>
          <cell r="N24">
            <v>99999</v>
          </cell>
          <cell r="O24">
            <v>99999</v>
          </cell>
          <cell r="P24">
            <v>99999</v>
          </cell>
          <cell r="Q24">
            <v>99999</v>
          </cell>
          <cell r="R24">
            <v>99999</v>
          </cell>
          <cell r="S24">
            <v>99999</v>
          </cell>
        </row>
        <row r="25">
          <cell r="D25" t="str">
            <v xml:space="preserve"> </v>
          </cell>
          <cell r="H25">
            <v>99999</v>
          </cell>
          <cell r="I25">
            <v>99999</v>
          </cell>
          <cell r="J25">
            <v>99999</v>
          </cell>
          <cell r="K25">
            <v>99999</v>
          </cell>
          <cell r="L25">
            <v>99999</v>
          </cell>
          <cell r="M25">
            <v>99999</v>
          </cell>
          <cell r="N25">
            <v>99999</v>
          </cell>
          <cell r="O25">
            <v>99999</v>
          </cell>
          <cell r="P25">
            <v>99999</v>
          </cell>
          <cell r="Q25">
            <v>99999</v>
          </cell>
          <cell r="R25">
            <v>99999</v>
          </cell>
          <cell r="S25">
            <v>99999</v>
          </cell>
        </row>
        <row r="26">
          <cell r="D26" t="str">
            <v>NCAR/UM</v>
          </cell>
          <cell r="H26">
            <v>0.28999999999999998</v>
          </cell>
          <cell r="I26">
            <v>0.01</v>
          </cell>
          <cell r="J26">
            <v>0.4</v>
          </cell>
          <cell r="K26">
            <v>0.03</v>
          </cell>
          <cell r="L26">
            <v>0.35</v>
          </cell>
          <cell r="M26">
            <v>0.01</v>
          </cell>
          <cell r="N26">
            <v>99999</v>
          </cell>
          <cell r="O26">
            <v>99999</v>
          </cell>
          <cell r="P26">
            <v>99999</v>
          </cell>
          <cell r="Q26">
            <v>99999</v>
          </cell>
          <cell r="R26">
            <v>99999</v>
          </cell>
          <cell r="S26">
            <v>99999</v>
          </cell>
        </row>
        <row r="27">
          <cell r="D27" t="str">
            <v>NIES</v>
          </cell>
          <cell r="H27">
            <v>0.2</v>
          </cell>
          <cell r="I27">
            <v>2.9600000000000005E-2</v>
          </cell>
          <cell r="J27">
            <v>0.2</v>
          </cell>
          <cell r="K27">
            <v>2.0000000000000001E-4</v>
          </cell>
          <cell r="L27">
            <v>0.2</v>
          </cell>
          <cell r="M27">
            <v>1.7600000000000001E-2</v>
          </cell>
          <cell r="N27">
            <v>99999</v>
          </cell>
          <cell r="O27">
            <v>99999</v>
          </cell>
          <cell r="P27">
            <v>99999</v>
          </cell>
          <cell r="Q27">
            <v>99999</v>
          </cell>
          <cell r="R27">
            <v>99999</v>
          </cell>
          <cell r="S27">
            <v>99999</v>
          </cell>
        </row>
        <row r="28">
          <cell r="D28" t="str">
            <v xml:space="preserve"> </v>
          </cell>
          <cell r="H28">
            <v>99999</v>
          </cell>
          <cell r="I28">
            <v>99999</v>
          </cell>
          <cell r="J28">
            <v>99999</v>
          </cell>
          <cell r="K28">
            <v>99999</v>
          </cell>
          <cell r="L28">
            <v>99999</v>
          </cell>
          <cell r="M28">
            <v>99999</v>
          </cell>
          <cell r="N28">
            <v>99999</v>
          </cell>
          <cell r="O28">
            <v>99999</v>
          </cell>
          <cell r="P28">
            <v>99999</v>
          </cell>
          <cell r="Q28">
            <v>99999</v>
          </cell>
          <cell r="R28">
            <v>99999</v>
          </cell>
          <cell r="S28">
            <v>99999</v>
          </cell>
        </row>
        <row r="29">
          <cell r="D29" t="str">
            <v xml:space="preserve"> </v>
          </cell>
          <cell r="H29">
            <v>99999</v>
          </cell>
          <cell r="I29">
            <v>99999</v>
          </cell>
          <cell r="J29">
            <v>99999</v>
          </cell>
          <cell r="K29">
            <v>99999</v>
          </cell>
          <cell r="L29">
            <v>99999</v>
          </cell>
          <cell r="M29">
            <v>99999</v>
          </cell>
          <cell r="N29">
            <v>99999</v>
          </cell>
          <cell r="O29">
            <v>99999</v>
          </cell>
          <cell r="P29">
            <v>99999</v>
          </cell>
          <cell r="Q29">
            <v>99999</v>
          </cell>
          <cell r="R29">
            <v>99999</v>
          </cell>
          <cell r="S29">
            <v>99999</v>
          </cell>
        </row>
        <row r="30">
          <cell r="D30" t="str">
            <v xml:space="preserve"> </v>
          </cell>
          <cell r="H30">
            <v>99999</v>
          </cell>
          <cell r="I30">
            <v>99999</v>
          </cell>
          <cell r="J30">
            <v>99999</v>
          </cell>
          <cell r="K30">
            <v>99999</v>
          </cell>
          <cell r="L30">
            <v>99999</v>
          </cell>
          <cell r="M30">
            <v>99999</v>
          </cell>
          <cell r="N30">
            <v>99999</v>
          </cell>
          <cell r="O30">
            <v>99999</v>
          </cell>
          <cell r="P30">
            <v>99999</v>
          </cell>
          <cell r="Q30">
            <v>99999</v>
          </cell>
          <cell r="R30">
            <v>99999</v>
          </cell>
          <cell r="S30">
            <v>99999</v>
          </cell>
        </row>
        <row r="31">
          <cell r="D31" t="str">
            <v xml:space="preserve"> </v>
          </cell>
          <cell r="H31">
            <v>99999</v>
          </cell>
          <cell r="I31">
            <v>99999</v>
          </cell>
          <cell r="J31">
            <v>99999</v>
          </cell>
          <cell r="K31">
            <v>99999</v>
          </cell>
          <cell r="L31">
            <v>99999</v>
          </cell>
          <cell r="M31">
            <v>99999</v>
          </cell>
          <cell r="N31">
            <v>99999</v>
          </cell>
          <cell r="O31">
            <v>99999</v>
          </cell>
          <cell r="P31">
            <v>99999</v>
          </cell>
          <cell r="Q31">
            <v>99999</v>
          </cell>
          <cell r="R31">
            <v>99999</v>
          </cell>
          <cell r="S31">
            <v>99999</v>
          </cell>
        </row>
        <row r="32">
          <cell r="D32" t="str">
            <v>NCAR/UM</v>
          </cell>
          <cell r="H32">
            <v>0.189</v>
          </cell>
          <cell r="I32">
            <v>2E-3</v>
          </cell>
          <cell r="J32">
            <v>0.224</v>
          </cell>
          <cell r="K32">
            <v>4.0000000000000001E-3</v>
          </cell>
          <cell r="L32">
            <v>0.2</v>
          </cell>
          <cell r="M32">
            <v>8.9999999999999993E-3</v>
          </cell>
          <cell r="N32">
            <v>99999</v>
          </cell>
          <cell r="O32">
            <v>99999</v>
          </cell>
          <cell r="P32">
            <v>99999</v>
          </cell>
          <cell r="Q32">
            <v>99999</v>
          </cell>
          <cell r="R32">
            <v>99999</v>
          </cell>
          <cell r="S32">
            <v>99999</v>
          </cell>
        </row>
        <row r="33">
          <cell r="D33" t="str">
            <v>NOAA-04</v>
          </cell>
          <cell r="H33">
            <v>0.17</v>
          </cell>
          <cell r="I33">
            <v>0.02</v>
          </cell>
          <cell r="J33">
            <v>0.19</v>
          </cell>
          <cell r="K33">
            <v>0.03</v>
          </cell>
          <cell r="L33">
            <v>0.17</v>
          </cell>
          <cell r="M33">
            <v>0.02</v>
          </cell>
          <cell r="N33">
            <v>0.13</v>
          </cell>
          <cell r="O33">
            <v>0.01</v>
          </cell>
          <cell r="P33">
            <v>0.2</v>
          </cell>
          <cell r="Q33">
            <v>0.01</v>
          </cell>
          <cell r="R33">
            <v>0.15</v>
          </cell>
          <cell r="S33">
            <v>0.01</v>
          </cell>
        </row>
      </sheetData>
      <sheetData sheetId="41">
        <row r="6">
          <cell r="D6" t="str">
            <v>NOAA-06</v>
          </cell>
          <cell r="H6">
            <v>4.49</v>
          </cell>
          <cell r="I6">
            <v>0.05</v>
          </cell>
          <cell r="J6">
            <v>5.51</v>
          </cell>
          <cell r="K6">
            <v>7.0000000000000007E-2</v>
          </cell>
          <cell r="L6">
            <v>5.57</v>
          </cell>
          <cell r="M6">
            <v>0.05</v>
          </cell>
          <cell r="N6">
            <v>4.49</v>
          </cell>
          <cell r="O6">
            <v>0.04</v>
          </cell>
          <cell r="P6">
            <v>5.54</v>
          </cell>
          <cell r="Q6">
            <v>0.05</v>
          </cell>
          <cell r="R6">
            <v>5.56</v>
          </cell>
          <cell r="S6">
            <v>0.06</v>
          </cell>
        </row>
        <row r="7">
          <cell r="D7" t="str">
            <v xml:space="preserve"> </v>
          </cell>
          <cell r="H7">
            <v>99999</v>
          </cell>
          <cell r="I7">
            <v>99999</v>
          </cell>
          <cell r="J7">
            <v>99999</v>
          </cell>
          <cell r="K7">
            <v>99999</v>
          </cell>
          <cell r="L7">
            <v>99999</v>
          </cell>
          <cell r="M7">
            <v>99999</v>
          </cell>
          <cell r="N7">
            <v>99999</v>
          </cell>
          <cell r="O7">
            <v>99999</v>
          </cell>
          <cell r="P7">
            <v>99999</v>
          </cell>
          <cell r="Q7">
            <v>99999</v>
          </cell>
          <cell r="R7">
            <v>99999</v>
          </cell>
          <cell r="S7">
            <v>99999</v>
          </cell>
        </row>
        <row r="8">
          <cell r="D8" t="str">
            <v xml:space="preserve"> </v>
          </cell>
          <cell r="H8">
            <v>99999</v>
          </cell>
          <cell r="I8">
            <v>99999</v>
          </cell>
          <cell r="J8">
            <v>99999</v>
          </cell>
          <cell r="K8">
            <v>99999</v>
          </cell>
          <cell r="L8">
            <v>99999</v>
          </cell>
          <cell r="M8">
            <v>99999</v>
          </cell>
          <cell r="N8">
            <v>99999</v>
          </cell>
          <cell r="O8">
            <v>99999</v>
          </cell>
          <cell r="P8">
            <v>99999</v>
          </cell>
          <cell r="Q8">
            <v>99999</v>
          </cell>
          <cell r="R8">
            <v>99999</v>
          </cell>
          <cell r="S8">
            <v>99999</v>
          </cell>
        </row>
        <row r="9">
          <cell r="D9" t="str">
            <v>SIO-05</v>
          </cell>
          <cell r="H9">
            <v>4.47</v>
          </cell>
          <cell r="I9">
            <v>2.0561999999999997E-2</v>
          </cell>
          <cell r="J9">
            <v>5.52</v>
          </cell>
          <cell r="K9">
            <v>1.9319999999999997E-2</v>
          </cell>
          <cell r="L9">
            <v>5.55</v>
          </cell>
          <cell r="M9">
            <v>1.6649999999999998E-2</v>
          </cell>
          <cell r="N9">
            <v>99999</v>
          </cell>
          <cell r="O9">
            <v>99999</v>
          </cell>
          <cell r="P9">
            <v>99999</v>
          </cell>
          <cell r="Q9">
            <v>99999</v>
          </cell>
          <cell r="R9">
            <v>99999</v>
          </cell>
          <cell r="S9">
            <v>99999</v>
          </cell>
        </row>
        <row r="10">
          <cell r="D10" t="str">
            <v xml:space="preserve"> </v>
          </cell>
          <cell r="H10">
            <v>99999</v>
          </cell>
          <cell r="I10">
            <v>99999</v>
          </cell>
          <cell r="J10">
            <v>99999</v>
          </cell>
          <cell r="K10">
            <v>99999</v>
          </cell>
          <cell r="L10">
            <v>99999</v>
          </cell>
          <cell r="M10">
            <v>99999</v>
          </cell>
          <cell r="N10">
            <v>99999</v>
          </cell>
          <cell r="O10">
            <v>99999</v>
          </cell>
          <cell r="P10">
            <v>99999</v>
          </cell>
          <cell r="Q10">
            <v>99999</v>
          </cell>
          <cell r="R10">
            <v>99999</v>
          </cell>
          <cell r="S10">
            <v>99999</v>
          </cell>
        </row>
        <row r="11">
          <cell r="D11" t="str">
            <v>NOAA-00</v>
          </cell>
          <cell r="H11">
            <v>99999</v>
          </cell>
          <cell r="I11">
            <v>99999</v>
          </cell>
          <cell r="J11">
            <v>99999</v>
          </cell>
          <cell r="K11">
            <v>99999</v>
          </cell>
          <cell r="L11">
            <v>99999</v>
          </cell>
          <cell r="M11">
            <v>99999</v>
          </cell>
          <cell r="O11">
            <v>0.14000000000000001</v>
          </cell>
          <cell r="P11">
            <v>5.6927281150599995</v>
          </cell>
          <cell r="Q11">
            <v>0.16</v>
          </cell>
          <cell r="R11">
            <v>5.6729293499399995</v>
          </cell>
          <cell r="S11">
            <v>0.2</v>
          </cell>
        </row>
        <row r="12">
          <cell r="D12" t="str">
            <v>NOAA-06</v>
          </cell>
          <cell r="H12">
            <v>99999</v>
          </cell>
          <cell r="I12">
            <v>99999</v>
          </cell>
          <cell r="J12">
            <v>99999</v>
          </cell>
          <cell r="K12">
            <v>99999</v>
          </cell>
          <cell r="L12">
            <v>99999</v>
          </cell>
          <cell r="M12">
            <v>99999</v>
          </cell>
          <cell r="N12">
            <v>4.5</v>
          </cell>
          <cell r="O12">
            <v>0.06</v>
          </cell>
          <cell r="P12">
            <v>5.5</v>
          </cell>
          <cell r="Q12">
            <v>0.01</v>
          </cell>
          <cell r="R12">
            <v>5.52</v>
          </cell>
          <cell r="S12">
            <v>0.01</v>
          </cell>
        </row>
        <row r="13">
          <cell r="D13" t="str">
            <v xml:space="preserve"> </v>
          </cell>
          <cell r="H13">
            <v>99999</v>
          </cell>
          <cell r="I13">
            <v>99999</v>
          </cell>
          <cell r="J13">
            <v>99999</v>
          </cell>
          <cell r="K13">
            <v>99999</v>
          </cell>
          <cell r="L13">
            <v>99999</v>
          </cell>
          <cell r="M13">
            <v>99999</v>
          </cell>
          <cell r="N13">
            <v>99999</v>
          </cell>
          <cell r="O13">
            <v>99999</v>
          </cell>
          <cell r="P13">
            <v>99999</v>
          </cell>
          <cell r="Q13">
            <v>99999</v>
          </cell>
          <cell r="R13">
            <v>99999</v>
          </cell>
          <cell r="S13">
            <v>99999</v>
          </cell>
        </row>
        <row r="14">
          <cell r="D14" t="str">
            <v xml:space="preserve"> </v>
          </cell>
          <cell r="H14">
            <v>99999</v>
          </cell>
          <cell r="I14">
            <v>99999</v>
          </cell>
          <cell r="J14">
            <v>99999</v>
          </cell>
          <cell r="K14">
            <v>99999</v>
          </cell>
          <cell r="L14">
            <v>99999</v>
          </cell>
          <cell r="M14">
            <v>99999</v>
          </cell>
          <cell r="N14">
            <v>99999</v>
          </cell>
          <cell r="O14">
            <v>99999</v>
          </cell>
          <cell r="P14">
            <v>99999</v>
          </cell>
          <cell r="Q14">
            <v>99999</v>
          </cell>
          <cell r="R14">
            <v>99999</v>
          </cell>
          <cell r="S14">
            <v>99999</v>
          </cell>
        </row>
        <row r="15">
          <cell r="D15" t="str">
            <v xml:space="preserve"> </v>
          </cell>
          <cell r="H15">
            <v>99999</v>
          </cell>
          <cell r="I15">
            <v>99999</v>
          </cell>
          <cell r="J15">
            <v>99999</v>
          </cell>
          <cell r="K15">
            <v>99999</v>
          </cell>
          <cell r="L15">
            <v>99999</v>
          </cell>
          <cell r="M15">
            <v>99999</v>
          </cell>
          <cell r="N15">
            <v>99999</v>
          </cell>
          <cell r="O15">
            <v>99999</v>
          </cell>
          <cell r="P15">
            <v>99999</v>
          </cell>
          <cell r="Q15">
            <v>99999</v>
          </cell>
          <cell r="R15">
            <v>99999</v>
          </cell>
          <cell r="S15">
            <v>99999</v>
          </cell>
        </row>
        <row r="16">
          <cell r="D16" t="str">
            <v xml:space="preserve"> </v>
          </cell>
          <cell r="H16">
            <v>99999</v>
          </cell>
          <cell r="I16">
            <v>99999</v>
          </cell>
          <cell r="J16">
            <v>99999</v>
          </cell>
          <cell r="K16">
            <v>99999</v>
          </cell>
          <cell r="L16">
            <v>99999</v>
          </cell>
          <cell r="M16">
            <v>99999</v>
          </cell>
          <cell r="N16">
            <v>99999</v>
          </cell>
          <cell r="O16">
            <v>99999</v>
          </cell>
          <cell r="P16">
            <v>99999</v>
          </cell>
          <cell r="Q16">
            <v>99999</v>
          </cell>
          <cell r="R16">
            <v>99999</v>
          </cell>
          <cell r="S16">
            <v>99999</v>
          </cell>
        </row>
        <row r="17">
          <cell r="D17" t="str">
            <v xml:space="preserve"> </v>
          </cell>
          <cell r="H17">
            <v>99999</v>
          </cell>
          <cell r="I17">
            <v>99999</v>
          </cell>
          <cell r="J17">
            <v>99999</v>
          </cell>
          <cell r="K17">
            <v>99999</v>
          </cell>
          <cell r="L17">
            <v>99999</v>
          </cell>
          <cell r="M17">
            <v>99999</v>
          </cell>
          <cell r="N17">
            <v>99999</v>
          </cell>
          <cell r="O17">
            <v>99999</v>
          </cell>
          <cell r="P17">
            <v>99999</v>
          </cell>
          <cell r="Q17">
            <v>99999</v>
          </cell>
          <cell r="R17">
            <v>99999</v>
          </cell>
          <cell r="S17">
            <v>99999</v>
          </cell>
        </row>
        <row r="18">
          <cell r="D18" t="str">
            <v>SIO-05</v>
          </cell>
          <cell r="H18">
            <v>4.32</v>
          </cell>
          <cell r="I18">
            <v>7.8100000000000003E-2</v>
          </cell>
          <cell r="J18">
            <v>5.45</v>
          </cell>
          <cell r="K18">
            <v>0.1191</v>
          </cell>
          <cell r="L18">
            <v>5.55</v>
          </cell>
          <cell r="M18">
            <v>0.1109</v>
          </cell>
          <cell r="N18">
            <v>99999</v>
          </cell>
          <cell r="O18">
            <v>99999</v>
          </cell>
          <cell r="P18">
            <v>99999</v>
          </cell>
          <cell r="Q18">
            <v>99999</v>
          </cell>
          <cell r="R18">
            <v>99999</v>
          </cell>
          <cell r="S18">
            <v>99999</v>
          </cell>
        </row>
        <row r="19">
          <cell r="D19" t="str">
            <v>SIO-05</v>
          </cell>
          <cell r="H19">
            <v>4.46</v>
          </cell>
          <cell r="I19">
            <v>0.02</v>
          </cell>
          <cell r="J19">
            <v>5.49</v>
          </cell>
          <cell r="K19">
            <v>0.03</v>
          </cell>
          <cell r="L19">
            <v>5.55</v>
          </cell>
          <cell r="M19">
            <v>0.02</v>
          </cell>
          <cell r="N19">
            <v>99999</v>
          </cell>
          <cell r="O19">
            <v>99999</v>
          </cell>
          <cell r="P19">
            <v>99999</v>
          </cell>
          <cell r="Q19">
            <v>99999</v>
          </cell>
          <cell r="R19">
            <v>99999</v>
          </cell>
          <cell r="S19">
            <v>99999</v>
          </cell>
        </row>
        <row r="20">
          <cell r="D20" t="str">
            <v xml:space="preserve"> </v>
          </cell>
          <cell r="H20">
            <v>99999</v>
          </cell>
          <cell r="I20">
            <v>99999</v>
          </cell>
          <cell r="J20">
            <v>99999</v>
          </cell>
          <cell r="K20">
            <v>99999</v>
          </cell>
          <cell r="L20">
            <v>99999</v>
          </cell>
          <cell r="M20">
            <v>99999</v>
          </cell>
          <cell r="N20">
            <v>99999</v>
          </cell>
          <cell r="O20">
            <v>99999</v>
          </cell>
          <cell r="P20">
            <v>99999</v>
          </cell>
          <cell r="Q20">
            <v>99999</v>
          </cell>
          <cell r="R20">
            <v>99999</v>
          </cell>
          <cell r="S20">
            <v>99999</v>
          </cell>
        </row>
        <row r="21">
          <cell r="D21" t="str">
            <v>UB-98</v>
          </cell>
          <cell r="H21">
            <v>99999</v>
          </cell>
          <cell r="I21">
            <v>99999</v>
          </cell>
          <cell r="J21">
            <v>99999</v>
          </cell>
          <cell r="K21">
            <v>99999</v>
          </cell>
          <cell r="L21">
            <v>99999</v>
          </cell>
          <cell r="M21">
            <v>99999</v>
          </cell>
          <cell r="N21">
            <v>4.0330000000000004</v>
          </cell>
          <cell r="O21">
            <v>4.5999999999999999E-2</v>
          </cell>
          <cell r="P21">
            <v>4.9740000000000002</v>
          </cell>
          <cell r="Q21">
            <v>6.7000000000000004E-2</v>
          </cell>
          <cell r="R21">
            <v>4.9870000000000001</v>
          </cell>
          <cell r="S21">
            <v>2.8000000000000001E-2</v>
          </cell>
        </row>
        <row r="22">
          <cell r="D22" t="str">
            <v>SIO-05</v>
          </cell>
          <cell r="H22">
            <v>99999</v>
          </cell>
          <cell r="I22">
            <v>99999</v>
          </cell>
          <cell r="J22">
            <v>99999</v>
          </cell>
          <cell r="K22">
            <v>99999</v>
          </cell>
          <cell r="L22">
            <v>99999</v>
          </cell>
          <cell r="M22">
            <v>99999</v>
          </cell>
          <cell r="N22">
            <v>4.0088020000000002</v>
          </cell>
          <cell r="O22">
            <v>4.5724000000000001E-2</v>
          </cell>
          <cell r="P22">
            <v>4.9441560000000004</v>
          </cell>
          <cell r="Q22">
            <v>6.6598000000000004E-2</v>
          </cell>
          <cell r="R22">
            <v>4.9570780000000001</v>
          </cell>
          <cell r="S22">
            <v>2.7831999999999999E-2</v>
          </cell>
        </row>
        <row r="23">
          <cell r="D23" t="str">
            <v>NOAA-06</v>
          </cell>
          <cell r="H23">
            <v>99999</v>
          </cell>
          <cell r="I23">
            <v>99999</v>
          </cell>
          <cell r="J23">
            <v>99999</v>
          </cell>
          <cell r="K23">
            <v>99999</v>
          </cell>
          <cell r="L23">
            <v>99999</v>
          </cell>
          <cell r="M23">
            <v>99999</v>
          </cell>
          <cell r="N23">
            <v>99999</v>
          </cell>
          <cell r="O23">
            <v>99999</v>
          </cell>
          <cell r="P23">
            <v>5.48</v>
          </cell>
          <cell r="Q23">
            <v>0.02</v>
          </cell>
          <cell r="R23">
            <v>99999</v>
          </cell>
          <cell r="S23">
            <v>99999</v>
          </cell>
        </row>
        <row r="24">
          <cell r="D24" t="str">
            <v>UH</v>
          </cell>
          <cell r="H24">
            <v>99999</v>
          </cell>
          <cell r="I24">
            <v>99999</v>
          </cell>
          <cell r="J24">
            <v>99999</v>
          </cell>
          <cell r="K24">
            <v>99999</v>
          </cell>
          <cell r="L24">
            <v>99999</v>
          </cell>
          <cell r="M24">
            <v>99999</v>
          </cell>
          <cell r="N24">
            <v>4.4809999999999999</v>
          </cell>
          <cell r="O24">
            <v>1.0999999999999999E-2</v>
          </cell>
          <cell r="P24">
            <v>5.51</v>
          </cell>
          <cell r="Q24">
            <v>1.9E-2</v>
          </cell>
          <cell r="R24">
            <v>5.5389999999999997</v>
          </cell>
          <cell r="S24">
            <v>2.1000000000000001E-2</v>
          </cell>
        </row>
        <row r="25">
          <cell r="D25" t="str">
            <v>SIO-05</v>
          </cell>
          <cell r="H25">
            <v>99999</v>
          </cell>
          <cell r="I25">
            <v>99999</v>
          </cell>
          <cell r="J25">
            <v>99999</v>
          </cell>
          <cell r="K25">
            <v>99999</v>
          </cell>
          <cell r="L25">
            <v>99999</v>
          </cell>
          <cell r="M25">
            <v>99999</v>
          </cell>
          <cell r="N25">
            <v>4.38</v>
          </cell>
          <cell r="O25">
            <v>7.0000000000000007E-2</v>
          </cell>
          <cell r="P25">
            <v>5.39</v>
          </cell>
          <cell r="Q25">
            <v>0.25</v>
          </cell>
          <cell r="R25">
            <v>5.41</v>
          </cell>
          <cell r="S25">
            <v>0.26</v>
          </cell>
        </row>
        <row r="26">
          <cell r="D26" t="str">
            <v xml:space="preserve"> </v>
          </cell>
          <cell r="H26">
            <v>99999</v>
          </cell>
          <cell r="I26">
            <v>99999</v>
          </cell>
          <cell r="J26">
            <v>99999</v>
          </cell>
          <cell r="K26">
            <v>99999</v>
          </cell>
          <cell r="L26">
            <v>99999</v>
          </cell>
          <cell r="M26">
            <v>99999</v>
          </cell>
          <cell r="N26">
            <v>99999</v>
          </cell>
          <cell r="O26">
            <v>99999</v>
          </cell>
          <cell r="P26">
            <v>99999</v>
          </cell>
          <cell r="Q26">
            <v>99999</v>
          </cell>
          <cell r="R26">
            <v>99999</v>
          </cell>
          <cell r="S26">
            <v>99999</v>
          </cell>
        </row>
        <row r="27">
          <cell r="D27" t="str">
            <v xml:space="preserve"> </v>
          </cell>
          <cell r="H27">
            <v>99999</v>
          </cell>
          <cell r="I27">
            <v>99999</v>
          </cell>
          <cell r="J27">
            <v>99999</v>
          </cell>
          <cell r="K27">
            <v>99999</v>
          </cell>
          <cell r="L27">
            <v>99999</v>
          </cell>
          <cell r="M27">
            <v>99999</v>
          </cell>
          <cell r="N27">
            <v>99999</v>
          </cell>
          <cell r="O27">
            <v>99999</v>
          </cell>
          <cell r="P27">
            <v>99999</v>
          </cell>
          <cell r="Q27">
            <v>99999</v>
          </cell>
          <cell r="R27">
            <v>99999</v>
          </cell>
          <cell r="S27">
            <v>99999</v>
          </cell>
        </row>
        <row r="28">
          <cell r="D28" t="str">
            <v xml:space="preserve"> </v>
          </cell>
          <cell r="H28">
            <v>99999</v>
          </cell>
          <cell r="I28">
            <v>99999</v>
          </cell>
          <cell r="J28">
            <v>99999</v>
          </cell>
          <cell r="K28">
            <v>99999</v>
          </cell>
          <cell r="L28">
            <v>99999</v>
          </cell>
          <cell r="M28">
            <v>99999</v>
          </cell>
          <cell r="N28">
            <v>99999</v>
          </cell>
          <cell r="O28">
            <v>99999</v>
          </cell>
          <cell r="P28">
            <v>99999</v>
          </cell>
          <cell r="Q28">
            <v>99999</v>
          </cell>
          <cell r="R28">
            <v>99999</v>
          </cell>
          <cell r="S28">
            <v>99999</v>
          </cell>
        </row>
        <row r="29">
          <cell r="D29" t="str">
            <v>SIO-05</v>
          </cell>
          <cell r="H29">
            <v>4.4800000000000004</v>
          </cell>
          <cell r="I29">
            <v>1.24</v>
          </cell>
          <cell r="J29">
            <v>5.52</v>
          </cell>
          <cell r="K29">
            <v>0.34</v>
          </cell>
          <cell r="L29">
            <v>5.56</v>
          </cell>
          <cell r="M29">
            <v>0.47</v>
          </cell>
          <cell r="N29">
            <v>99999</v>
          </cell>
          <cell r="O29">
            <v>99999</v>
          </cell>
          <cell r="P29">
            <v>99999</v>
          </cell>
          <cell r="Q29">
            <v>99999</v>
          </cell>
          <cell r="R29">
            <v>99999</v>
          </cell>
          <cell r="S29">
            <v>99999</v>
          </cell>
        </row>
        <row r="30">
          <cell r="D30" t="str">
            <v>SIO-05</v>
          </cell>
          <cell r="H30">
            <v>4.4290000000000003</v>
          </cell>
          <cell r="I30">
            <v>0.13400000000000001</v>
          </cell>
          <cell r="J30">
            <v>5.3529999999999998</v>
          </cell>
          <cell r="K30">
            <v>0.16300000000000001</v>
          </cell>
          <cell r="L30">
            <v>5.3959999999999999</v>
          </cell>
          <cell r="M30">
            <v>0.14299999999999999</v>
          </cell>
          <cell r="N30">
            <v>99999</v>
          </cell>
          <cell r="O30">
            <v>99999</v>
          </cell>
          <cell r="P30">
            <v>99999</v>
          </cell>
          <cell r="Q30">
            <v>99999</v>
          </cell>
          <cell r="R30">
            <v>99999</v>
          </cell>
          <cell r="S30">
            <v>99999</v>
          </cell>
        </row>
        <row r="31">
          <cell r="D31" t="str">
            <v xml:space="preserve"> </v>
          </cell>
          <cell r="H31">
            <v>99999</v>
          </cell>
          <cell r="I31">
            <v>99999</v>
          </cell>
          <cell r="J31">
            <v>99999</v>
          </cell>
          <cell r="K31">
            <v>99999</v>
          </cell>
          <cell r="L31">
            <v>99999</v>
          </cell>
          <cell r="M31">
            <v>99999</v>
          </cell>
          <cell r="N31">
            <v>99999</v>
          </cell>
          <cell r="O31">
            <v>99999</v>
          </cell>
          <cell r="P31">
            <v>99999</v>
          </cell>
          <cell r="Q31">
            <v>99999</v>
          </cell>
          <cell r="R31">
            <v>99999</v>
          </cell>
          <cell r="S31">
            <v>99999</v>
          </cell>
        </row>
        <row r="32">
          <cell r="D32" t="str">
            <v xml:space="preserve"> </v>
          </cell>
          <cell r="H32">
            <v>99999</v>
          </cell>
          <cell r="I32">
            <v>99999</v>
          </cell>
          <cell r="J32">
            <v>99999</v>
          </cell>
          <cell r="K32">
            <v>99999</v>
          </cell>
          <cell r="L32">
            <v>99999</v>
          </cell>
          <cell r="M32">
            <v>99999</v>
          </cell>
          <cell r="N32">
            <v>99999</v>
          </cell>
          <cell r="O32">
            <v>99999</v>
          </cell>
          <cell r="P32">
            <v>99999</v>
          </cell>
          <cell r="Q32">
            <v>99999</v>
          </cell>
          <cell r="R32">
            <v>99999</v>
          </cell>
          <cell r="S32">
            <v>99999</v>
          </cell>
        </row>
        <row r="33">
          <cell r="D33" t="str">
            <v>NOAA-06</v>
          </cell>
          <cell r="H33">
            <v>4.51</v>
          </cell>
          <cell r="I33">
            <v>0.03</v>
          </cell>
          <cell r="J33">
            <v>5.54</v>
          </cell>
          <cell r="K33">
            <v>0.03</v>
          </cell>
          <cell r="L33">
            <v>5.57</v>
          </cell>
          <cell r="M33">
            <v>0.02</v>
          </cell>
          <cell r="N33">
            <v>4.54</v>
          </cell>
          <cell r="O33">
            <v>0.02</v>
          </cell>
          <cell r="P33">
            <v>5.53</v>
          </cell>
          <cell r="Q33">
            <v>0.05</v>
          </cell>
          <cell r="R33">
            <v>5.56</v>
          </cell>
          <cell r="S33">
            <v>0.02</v>
          </cell>
        </row>
      </sheetData>
      <sheetData sheetId="42">
        <row r="6">
          <cell r="H6">
            <v>99999</v>
          </cell>
          <cell r="I6">
            <v>99999</v>
          </cell>
          <cell r="J6">
            <v>99999</v>
          </cell>
          <cell r="K6">
            <v>99999</v>
          </cell>
          <cell r="L6">
            <v>99999</v>
          </cell>
          <cell r="M6">
            <v>99999</v>
          </cell>
          <cell r="N6">
            <v>99999</v>
          </cell>
          <cell r="O6">
            <v>99999</v>
          </cell>
          <cell r="P6">
            <v>99999</v>
          </cell>
          <cell r="Q6">
            <v>99999</v>
          </cell>
          <cell r="R6">
            <v>99999</v>
          </cell>
          <cell r="S6">
            <v>99999</v>
          </cell>
        </row>
        <row r="7">
          <cell r="D7" t="str">
            <v>NOAA-04</v>
          </cell>
          <cell r="H7">
            <v>527.6</v>
          </cell>
          <cell r="I7">
            <v>1.8</v>
          </cell>
          <cell r="J7">
            <v>652.1</v>
          </cell>
          <cell r="K7">
            <v>1.5</v>
          </cell>
          <cell r="L7">
            <v>487.3</v>
          </cell>
          <cell r="M7">
            <v>1.8</v>
          </cell>
          <cell r="N7">
            <v>373.8</v>
          </cell>
          <cell r="O7">
            <v>0.6</v>
          </cell>
          <cell r="P7">
            <v>636.1</v>
          </cell>
          <cell r="Q7">
            <v>0.9</v>
          </cell>
          <cell r="R7">
            <v>553</v>
          </cell>
          <cell r="S7">
            <v>3.7</v>
          </cell>
        </row>
        <row r="8">
          <cell r="H8">
            <v>99999</v>
          </cell>
          <cell r="I8">
            <v>99999</v>
          </cell>
          <cell r="J8">
            <v>99999</v>
          </cell>
          <cell r="K8">
            <v>99999</v>
          </cell>
          <cell r="L8">
            <v>99999</v>
          </cell>
          <cell r="M8">
            <v>99999</v>
          </cell>
          <cell r="N8">
            <v>99999</v>
          </cell>
          <cell r="O8">
            <v>99999</v>
          </cell>
          <cell r="P8">
            <v>99999</v>
          </cell>
          <cell r="Q8">
            <v>99999</v>
          </cell>
          <cell r="R8">
            <v>99999</v>
          </cell>
          <cell r="S8">
            <v>99999</v>
          </cell>
        </row>
        <row r="9">
          <cell r="H9">
            <v>99999</v>
          </cell>
          <cell r="I9">
            <v>99999</v>
          </cell>
          <cell r="J9">
            <v>99999</v>
          </cell>
          <cell r="K9">
            <v>99999</v>
          </cell>
          <cell r="L9">
            <v>99999</v>
          </cell>
          <cell r="M9">
            <v>99999</v>
          </cell>
          <cell r="N9">
            <v>99999</v>
          </cell>
          <cell r="O9">
            <v>99999</v>
          </cell>
          <cell r="P9">
            <v>99999</v>
          </cell>
          <cell r="Q9">
            <v>99999</v>
          </cell>
          <cell r="R9">
            <v>99999</v>
          </cell>
          <cell r="S9">
            <v>99999</v>
          </cell>
        </row>
        <row r="10">
          <cell r="H10">
            <v>99999</v>
          </cell>
          <cell r="I10">
            <v>99999</v>
          </cell>
          <cell r="J10">
            <v>99999</v>
          </cell>
          <cell r="K10">
            <v>99999</v>
          </cell>
          <cell r="L10">
            <v>99999</v>
          </cell>
          <cell r="M10">
            <v>99999</v>
          </cell>
          <cell r="N10">
            <v>99999</v>
          </cell>
          <cell r="O10">
            <v>99999</v>
          </cell>
          <cell r="P10">
            <v>99999</v>
          </cell>
          <cell r="Q10">
            <v>99999</v>
          </cell>
          <cell r="R10">
            <v>99999</v>
          </cell>
          <cell r="S10">
            <v>99999</v>
          </cell>
        </row>
        <row r="11">
          <cell r="H11">
            <v>99999</v>
          </cell>
          <cell r="I11">
            <v>99999</v>
          </cell>
          <cell r="J11">
            <v>99999</v>
          </cell>
          <cell r="K11">
            <v>99999</v>
          </cell>
          <cell r="L11">
            <v>99999</v>
          </cell>
          <cell r="M11">
            <v>99999</v>
          </cell>
          <cell r="N11">
            <v>99999</v>
          </cell>
          <cell r="O11">
            <v>99999</v>
          </cell>
          <cell r="P11">
            <v>99999</v>
          </cell>
          <cell r="Q11">
            <v>99999</v>
          </cell>
          <cell r="R11">
            <v>99999</v>
          </cell>
          <cell r="S11">
            <v>99999</v>
          </cell>
        </row>
        <row r="12">
          <cell r="H12">
            <v>99999</v>
          </cell>
          <cell r="I12">
            <v>99999</v>
          </cell>
          <cell r="J12">
            <v>99999</v>
          </cell>
          <cell r="K12">
            <v>99999</v>
          </cell>
          <cell r="L12">
            <v>99999</v>
          </cell>
          <cell r="M12">
            <v>99999</v>
          </cell>
          <cell r="N12">
            <v>99999</v>
          </cell>
          <cell r="O12">
            <v>99999</v>
          </cell>
          <cell r="P12">
            <v>99999</v>
          </cell>
          <cell r="Q12">
            <v>99999</v>
          </cell>
          <cell r="R12">
            <v>99999</v>
          </cell>
          <cell r="S12">
            <v>99999</v>
          </cell>
        </row>
        <row r="13">
          <cell r="H13">
            <v>99999</v>
          </cell>
          <cell r="I13">
            <v>99999</v>
          </cell>
          <cell r="J13">
            <v>99999</v>
          </cell>
          <cell r="K13">
            <v>99999</v>
          </cell>
          <cell r="L13">
            <v>99999</v>
          </cell>
          <cell r="M13">
            <v>99999</v>
          </cell>
          <cell r="N13">
            <v>99999</v>
          </cell>
          <cell r="O13">
            <v>99999</v>
          </cell>
          <cell r="P13">
            <v>99999</v>
          </cell>
          <cell r="Q13">
            <v>99999</v>
          </cell>
          <cell r="R13">
            <v>99999</v>
          </cell>
          <cell r="S13">
            <v>99999</v>
          </cell>
        </row>
        <row r="14">
          <cell r="H14">
            <v>99999</v>
          </cell>
          <cell r="I14">
            <v>99999</v>
          </cell>
          <cell r="J14">
            <v>99999</v>
          </cell>
          <cell r="K14">
            <v>99999</v>
          </cell>
          <cell r="L14">
            <v>99999</v>
          </cell>
          <cell r="M14">
            <v>99999</v>
          </cell>
          <cell r="N14">
            <v>99999</v>
          </cell>
          <cell r="O14">
            <v>99999</v>
          </cell>
          <cell r="P14">
            <v>99999</v>
          </cell>
          <cell r="Q14">
            <v>99999</v>
          </cell>
          <cell r="R14">
            <v>99999</v>
          </cell>
          <cell r="S14">
            <v>99999</v>
          </cell>
        </row>
        <row r="15">
          <cell r="H15">
            <v>99999</v>
          </cell>
          <cell r="I15">
            <v>99999</v>
          </cell>
          <cell r="J15">
            <v>99999</v>
          </cell>
          <cell r="K15">
            <v>99999</v>
          </cell>
          <cell r="L15">
            <v>99999</v>
          </cell>
          <cell r="M15">
            <v>99999</v>
          </cell>
          <cell r="N15">
            <v>99999</v>
          </cell>
          <cell r="O15">
            <v>99999</v>
          </cell>
          <cell r="P15">
            <v>99999</v>
          </cell>
          <cell r="Q15">
            <v>99999</v>
          </cell>
          <cell r="R15">
            <v>99999</v>
          </cell>
          <cell r="S15">
            <v>99999</v>
          </cell>
        </row>
        <row r="16">
          <cell r="H16">
            <v>99999</v>
          </cell>
          <cell r="I16">
            <v>99999</v>
          </cell>
          <cell r="J16">
            <v>99999</v>
          </cell>
          <cell r="K16">
            <v>99999</v>
          </cell>
          <cell r="L16">
            <v>99999</v>
          </cell>
          <cell r="M16">
            <v>99999</v>
          </cell>
          <cell r="N16">
            <v>99999</v>
          </cell>
          <cell r="O16">
            <v>99999</v>
          </cell>
          <cell r="P16">
            <v>99999</v>
          </cell>
          <cell r="Q16">
            <v>99999</v>
          </cell>
          <cell r="R16">
            <v>99999</v>
          </cell>
          <cell r="S16">
            <v>99999</v>
          </cell>
        </row>
        <row r="17">
          <cell r="H17">
            <v>99999</v>
          </cell>
          <cell r="I17">
            <v>99999</v>
          </cell>
          <cell r="J17">
            <v>99999</v>
          </cell>
          <cell r="K17">
            <v>99999</v>
          </cell>
          <cell r="L17">
            <v>99999</v>
          </cell>
          <cell r="M17">
            <v>99999</v>
          </cell>
          <cell r="N17">
            <v>99999</v>
          </cell>
          <cell r="O17">
            <v>99999</v>
          </cell>
          <cell r="P17">
            <v>99999</v>
          </cell>
          <cell r="Q17">
            <v>99999</v>
          </cell>
          <cell r="R17">
            <v>99999</v>
          </cell>
          <cell r="S17">
            <v>99999</v>
          </cell>
        </row>
        <row r="18">
          <cell r="H18">
            <v>99999</v>
          </cell>
          <cell r="I18">
            <v>99999</v>
          </cell>
          <cell r="J18">
            <v>99999</v>
          </cell>
          <cell r="K18">
            <v>99999</v>
          </cell>
          <cell r="L18">
            <v>99999</v>
          </cell>
          <cell r="M18">
            <v>99999</v>
          </cell>
          <cell r="N18">
            <v>99999</v>
          </cell>
          <cell r="O18">
            <v>99999</v>
          </cell>
          <cell r="P18">
            <v>99999</v>
          </cell>
          <cell r="Q18">
            <v>99999</v>
          </cell>
          <cell r="R18">
            <v>99999</v>
          </cell>
          <cell r="S18">
            <v>99999</v>
          </cell>
        </row>
        <row r="19">
          <cell r="H19">
            <v>99999</v>
          </cell>
          <cell r="I19">
            <v>99999</v>
          </cell>
          <cell r="J19">
            <v>99999</v>
          </cell>
          <cell r="K19">
            <v>99999</v>
          </cell>
          <cell r="L19">
            <v>99999</v>
          </cell>
          <cell r="M19">
            <v>99999</v>
          </cell>
          <cell r="N19">
            <v>99999</v>
          </cell>
          <cell r="O19">
            <v>99999</v>
          </cell>
          <cell r="P19">
            <v>99999</v>
          </cell>
          <cell r="Q19">
            <v>99999</v>
          </cell>
          <cell r="R19">
            <v>99999</v>
          </cell>
          <cell r="S19">
            <v>99999</v>
          </cell>
        </row>
        <row r="20">
          <cell r="D20" t="str">
            <v>UCI-1</v>
          </cell>
          <cell r="H20">
            <v>526.75702811244992</v>
          </cell>
          <cell r="I20">
            <v>1.8072289156626506</v>
          </cell>
          <cell r="J20">
            <v>663.12056737588648</v>
          </cell>
          <cell r="K20">
            <v>1.3171225937183384</v>
          </cell>
          <cell r="L20">
            <v>485.03976143141159</v>
          </cell>
          <cell r="M20">
            <v>3.180914512922465</v>
          </cell>
          <cell r="N20">
            <v>99999</v>
          </cell>
          <cell r="O20">
            <v>99999</v>
          </cell>
          <cell r="P20">
            <v>99999</v>
          </cell>
          <cell r="Q20">
            <v>99999</v>
          </cell>
          <cell r="R20">
            <v>99999</v>
          </cell>
          <cell r="S20">
            <v>99999</v>
          </cell>
        </row>
        <row r="21">
          <cell r="H21">
            <v>99999</v>
          </cell>
          <cell r="I21">
            <v>99999</v>
          </cell>
          <cell r="J21">
            <v>99999</v>
          </cell>
          <cell r="K21">
            <v>99999</v>
          </cell>
          <cell r="L21">
            <v>99999</v>
          </cell>
          <cell r="M21">
            <v>99999</v>
          </cell>
          <cell r="N21">
            <v>99999</v>
          </cell>
          <cell r="O21">
            <v>99999</v>
          </cell>
          <cell r="P21">
            <v>99999</v>
          </cell>
          <cell r="Q21">
            <v>99999</v>
          </cell>
          <cell r="R21">
            <v>99999</v>
          </cell>
          <cell r="S21">
            <v>99999</v>
          </cell>
        </row>
        <row r="22">
          <cell r="H22">
            <v>99999</v>
          </cell>
          <cell r="I22">
            <v>99999</v>
          </cell>
          <cell r="J22">
            <v>99999</v>
          </cell>
          <cell r="K22">
            <v>99999</v>
          </cell>
          <cell r="L22">
            <v>99999</v>
          </cell>
          <cell r="M22">
            <v>99999</v>
          </cell>
          <cell r="N22">
            <v>99999</v>
          </cell>
          <cell r="O22">
            <v>99999</v>
          </cell>
          <cell r="P22">
            <v>99999</v>
          </cell>
          <cell r="Q22">
            <v>99999</v>
          </cell>
          <cell r="R22">
            <v>99999</v>
          </cell>
          <cell r="S22">
            <v>99999</v>
          </cell>
        </row>
        <row r="23">
          <cell r="H23">
            <v>99999</v>
          </cell>
          <cell r="I23">
            <v>99999</v>
          </cell>
          <cell r="J23">
            <v>99999</v>
          </cell>
          <cell r="K23">
            <v>99999</v>
          </cell>
          <cell r="L23">
            <v>99999</v>
          </cell>
          <cell r="M23">
            <v>99999</v>
          </cell>
          <cell r="N23">
            <v>99999</v>
          </cell>
          <cell r="O23">
            <v>99999</v>
          </cell>
          <cell r="P23">
            <v>99999</v>
          </cell>
          <cell r="Q23">
            <v>99999</v>
          </cell>
          <cell r="R23">
            <v>99999</v>
          </cell>
          <cell r="S23">
            <v>99999</v>
          </cell>
        </row>
        <row r="24">
          <cell r="H24">
            <v>99999</v>
          </cell>
          <cell r="I24">
            <v>99999</v>
          </cell>
          <cell r="J24">
            <v>99999</v>
          </cell>
          <cell r="K24">
            <v>99999</v>
          </cell>
          <cell r="L24">
            <v>99999</v>
          </cell>
          <cell r="M24">
            <v>99999</v>
          </cell>
          <cell r="N24">
            <v>99999</v>
          </cell>
          <cell r="O24">
            <v>99999</v>
          </cell>
          <cell r="P24">
            <v>99999</v>
          </cell>
          <cell r="Q24">
            <v>99999</v>
          </cell>
          <cell r="R24">
            <v>99999</v>
          </cell>
          <cell r="S24">
            <v>99999</v>
          </cell>
        </row>
        <row r="25">
          <cell r="H25">
            <v>99999</v>
          </cell>
          <cell r="I25">
            <v>99999</v>
          </cell>
          <cell r="J25">
            <v>99999</v>
          </cell>
          <cell r="K25">
            <v>99999</v>
          </cell>
          <cell r="L25">
            <v>99999</v>
          </cell>
          <cell r="M25">
            <v>99999</v>
          </cell>
          <cell r="N25">
            <v>99999</v>
          </cell>
          <cell r="O25">
            <v>99999</v>
          </cell>
          <cell r="P25">
            <v>99999</v>
          </cell>
          <cell r="Q25">
            <v>99999</v>
          </cell>
          <cell r="R25">
            <v>99999</v>
          </cell>
          <cell r="S25">
            <v>99999</v>
          </cell>
        </row>
        <row r="26">
          <cell r="D26" t="str">
            <v>NCAR/UM</v>
          </cell>
          <cell r="H26">
            <v>503.98655139289156</v>
          </cell>
          <cell r="I26">
            <v>1.7291066282420751</v>
          </cell>
          <cell r="J26">
            <v>624.52290076335873</v>
          </cell>
          <cell r="K26">
            <v>1.2404580152671756</v>
          </cell>
          <cell r="L26" t="str">
            <v xml:space="preserve"> </v>
          </cell>
          <cell r="M26" t="str">
            <v xml:space="preserve"> </v>
          </cell>
          <cell r="N26">
            <v>99999</v>
          </cell>
          <cell r="O26">
            <v>99999</v>
          </cell>
          <cell r="P26">
            <v>99999</v>
          </cell>
          <cell r="Q26">
            <v>99999</v>
          </cell>
          <cell r="R26">
            <v>99999</v>
          </cell>
          <cell r="S26">
            <v>99999</v>
          </cell>
        </row>
        <row r="27">
          <cell r="H27">
            <v>99999</v>
          </cell>
          <cell r="I27">
            <v>99999</v>
          </cell>
          <cell r="J27">
            <v>99999</v>
          </cell>
          <cell r="K27">
            <v>99999</v>
          </cell>
          <cell r="L27">
            <v>99999</v>
          </cell>
          <cell r="M27">
            <v>99999</v>
          </cell>
          <cell r="N27">
            <v>99999</v>
          </cell>
          <cell r="O27">
            <v>99999</v>
          </cell>
          <cell r="P27">
            <v>99999</v>
          </cell>
          <cell r="Q27">
            <v>99999</v>
          </cell>
          <cell r="R27">
            <v>99999</v>
          </cell>
          <cell r="S27">
            <v>99999</v>
          </cell>
        </row>
        <row r="28">
          <cell r="H28">
            <v>99999</v>
          </cell>
          <cell r="I28">
            <v>99999</v>
          </cell>
          <cell r="J28">
            <v>99999</v>
          </cell>
          <cell r="K28">
            <v>99999</v>
          </cell>
          <cell r="L28">
            <v>99999</v>
          </cell>
          <cell r="M28">
            <v>99999</v>
          </cell>
          <cell r="N28">
            <v>99999</v>
          </cell>
          <cell r="O28">
            <v>99999</v>
          </cell>
          <cell r="P28">
            <v>99999</v>
          </cell>
          <cell r="Q28">
            <v>99999</v>
          </cell>
          <cell r="R28">
            <v>99999</v>
          </cell>
          <cell r="S28">
            <v>99999</v>
          </cell>
        </row>
        <row r="29">
          <cell r="H29">
            <v>99999</v>
          </cell>
          <cell r="I29">
            <v>99999</v>
          </cell>
          <cell r="J29">
            <v>99999</v>
          </cell>
          <cell r="K29">
            <v>99999</v>
          </cell>
          <cell r="L29">
            <v>99999</v>
          </cell>
          <cell r="M29">
            <v>99999</v>
          </cell>
          <cell r="N29">
            <v>99999</v>
          </cell>
          <cell r="O29">
            <v>99999</v>
          </cell>
          <cell r="P29">
            <v>99999</v>
          </cell>
          <cell r="Q29">
            <v>99999</v>
          </cell>
          <cell r="R29">
            <v>99999</v>
          </cell>
          <cell r="S29">
            <v>99999</v>
          </cell>
        </row>
        <row r="30">
          <cell r="H30">
            <v>99999</v>
          </cell>
          <cell r="I30">
            <v>99999</v>
          </cell>
          <cell r="J30">
            <v>99999</v>
          </cell>
          <cell r="K30">
            <v>99999</v>
          </cell>
          <cell r="L30">
            <v>99999</v>
          </cell>
          <cell r="M30">
            <v>99999</v>
          </cell>
          <cell r="N30">
            <v>99999</v>
          </cell>
          <cell r="O30">
            <v>99999</v>
          </cell>
          <cell r="P30">
            <v>99999</v>
          </cell>
          <cell r="Q30">
            <v>99999</v>
          </cell>
          <cell r="R30">
            <v>99999</v>
          </cell>
          <cell r="S30">
            <v>99999</v>
          </cell>
        </row>
        <row r="31">
          <cell r="H31">
            <v>99999</v>
          </cell>
          <cell r="I31">
            <v>99999</v>
          </cell>
          <cell r="J31">
            <v>99999</v>
          </cell>
          <cell r="K31">
            <v>99999</v>
          </cell>
          <cell r="L31">
            <v>99999</v>
          </cell>
          <cell r="M31">
            <v>99999</v>
          </cell>
          <cell r="N31">
            <v>99999</v>
          </cell>
          <cell r="O31">
            <v>99999</v>
          </cell>
          <cell r="P31">
            <v>99999</v>
          </cell>
          <cell r="Q31">
            <v>99999</v>
          </cell>
          <cell r="R31">
            <v>99999</v>
          </cell>
          <cell r="S31">
            <v>99999</v>
          </cell>
        </row>
        <row r="32">
          <cell r="D32" t="str">
            <v>UCI-2</v>
          </cell>
          <cell r="H32">
            <v>480.8890925756188</v>
          </cell>
          <cell r="I32">
            <v>1.6498625114573786</v>
          </cell>
          <cell r="J32">
            <v>609.40409683426435</v>
          </cell>
          <cell r="K32">
            <v>1.2104283054003724</v>
          </cell>
          <cell r="L32">
            <v>445.61643835616445</v>
          </cell>
          <cell r="M32">
            <v>2.9223744292237441</v>
          </cell>
          <cell r="N32">
            <v>99999</v>
          </cell>
          <cell r="O32">
            <v>99999</v>
          </cell>
          <cell r="P32">
            <v>99999</v>
          </cell>
          <cell r="Q32">
            <v>99999</v>
          </cell>
          <cell r="R32">
            <v>99999</v>
          </cell>
          <cell r="S32">
            <v>99999</v>
          </cell>
        </row>
        <row r="33">
          <cell r="D33" t="str">
            <v>NOAA-04</v>
          </cell>
          <cell r="H33">
            <v>521.70000000000005</v>
          </cell>
          <cell r="I33">
            <v>1.8</v>
          </cell>
          <cell r="J33">
            <v>656.9</v>
          </cell>
          <cell r="K33">
            <v>1.1000000000000001</v>
          </cell>
          <cell r="L33">
            <v>488.6</v>
          </cell>
          <cell r="M33">
            <v>4.5999999999999996</v>
          </cell>
          <cell r="N33">
            <v>376.5</v>
          </cell>
          <cell r="O33">
            <v>0.5</v>
          </cell>
          <cell r="P33">
            <v>650.4</v>
          </cell>
          <cell r="Q33">
            <v>1.9</v>
          </cell>
          <cell r="R33">
            <v>562</v>
          </cell>
          <cell r="S33">
            <v>2.2999999999999998</v>
          </cell>
        </row>
      </sheetData>
      <sheetData sheetId="43"/>
      <sheetData sheetId="44"/>
      <sheetData sheetId="4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D30"/>
  <sheetViews>
    <sheetView tabSelected="1" showRuler="0" workbookViewId="0">
      <selection activeCell="A30" sqref="A30"/>
    </sheetView>
  </sheetViews>
  <sheetFormatPr baseColWidth="10" defaultRowHeight="13"/>
  <sheetData>
    <row r="1" spans="1:4">
      <c r="A1" s="9" t="s">
        <v>51</v>
      </c>
      <c r="B1" s="9" t="s">
        <v>9</v>
      </c>
      <c r="C1" s="11" t="s">
        <v>43</v>
      </c>
      <c r="D1" s="11"/>
    </row>
    <row r="2" spans="1:4">
      <c r="A2" s="9"/>
      <c r="B2" s="9"/>
      <c r="C2" s="11"/>
      <c r="D2" s="11"/>
    </row>
    <row r="3" spans="1:4">
      <c r="A3" s="10">
        <v>1</v>
      </c>
      <c r="B3" s="9" t="s">
        <v>10</v>
      </c>
      <c r="C3" s="11" t="s">
        <v>48</v>
      </c>
      <c r="D3" s="11"/>
    </row>
    <row r="4" spans="1:4">
      <c r="A4" s="10">
        <v>1.1000000000000001</v>
      </c>
      <c r="B4" s="9" t="s">
        <v>11</v>
      </c>
      <c r="C4" s="11" t="s">
        <v>44</v>
      </c>
      <c r="D4" s="11"/>
    </row>
    <row r="5" spans="1:4">
      <c r="A5" s="10">
        <v>2</v>
      </c>
      <c r="B5" s="9" t="s">
        <v>15</v>
      </c>
      <c r="C5" s="11" t="s">
        <v>47</v>
      </c>
      <c r="D5" s="11"/>
    </row>
    <row r="6" spans="1:4">
      <c r="A6" s="10">
        <v>2.1</v>
      </c>
      <c r="B6" s="9" t="s">
        <v>16</v>
      </c>
      <c r="C6" s="11" t="s">
        <v>49</v>
      </c>
      <c r="D6" s="11"/>
    </row>
    <row r="7" spans="1:4">
      <c r="A7" s="10">
        <v>3</v>
      </c>
      <c r="B7" s="9" t="s">
        <v>17</v>
      </c>
      <c r="C7" s="12"/>
      <c r="D7" s="11"/>
    </row>
    <row r="8" spans="1:4">
      <c r="A8" s="10">
        <v>4</v>
      </c>
      <c r="B8" s="9" t="s">
        <v>18</v>
      </c>
      <c r="C8" s="12"/>
      <c r="D8" s="11"/>
    </row>
    <row r="9" spans="1:4">
      <c r="A9" s="10">
        <v>5</v>
      </c>
      <c r="B9" s="9" t="s">
        <v>19</v>
      </c>
      <c r="C9" s="12"/>
      <c r="D9" s="11"/>
    </row>
    <row r="10" spans="1:4">
      <c r="A10" s="10">
        <v>6</v>
      </c>
      <c r="B10" s="9" t="s">
        <v>20</v>
      </c>
      <c r="C10" s="11" t="s">
        <v>45</v>
      </c>
      <c r="D10" s="11"/>
    </row>
    <row r="11" spans="1:4">
      <c r="A11" s="10">
        <v>6.1</v>
      </c>
      <c r="B11" s="9" t="s">
        <v>20</v>
      </c>
      <c r="C11" s="11" t="s">
        <v>46</v>
      </c>
      <c r="D11" s="11"/>
    </row>
    <row r="12" spans="1:4">
      <c r="A12" s="10">
        <v>7</v>
      </c>
      <c r="B12" s="9" t="s">
        <v>21</v>
      </c>
      <c r="C12" s="12"/>
      <c r="D12" s="11"/>
    </row>
    <row r="13" spans="1:4">
      <c r="A13" s="10">
        <f>A12+1</f>
        <v>8</v>
      </c>
      <c r="B13" s="9" t="s">
        <v>22</v>
      </c>
      <c r="C13" s="12"/>
      <c r="D13" s="11"/>
    </row>
    <row r="14" spans="1:4">
      <c r="A14" s="10">
        <f>A13+1</f>
        <v>9</v>
      </c>
      <c r="B14" s="9" t="s">
        <v>23</v>
      </c>
      <c r="C14" s="11" t="s">
        <v>12</v>
      </c>
      <c r="D14" s="11"/>
    </row>
    <row r="15" spans="1:4">
      <c r="A15" s="10">
        <v>9.1</v>
      </c>
      <c r="B15" s="9" t="s">
        <v>24</v>
      </c>
      <c r="C15" s="11" t="s">
        <v>14</v>
      </c>
      <c r="D15" s="11"/>
    </row>
    <row r="16" spans="1:4">
      <c r="A16" s="10">
        <v>9.1999999999999993</v>
      </c>
      <c r="B16" s="9" t="s">
        <v>25</v>
      </c>
      <c r="C16" s="11" t="s">
        <v>13</v>
      </c>
      <c r="D16" s="11"/>
    </row>
    <row r="17" spans="1:4">
      <c r="A17" s="10">
        <f>A14+1</f>
        <v>10</v>
      </c>
      <c r="B17" s="9" t="s">
        <v>26</v>
      </c>
      <c r="C17" s="12"/>
      <c r="D17" s="11"/>
    </row>
    <row r="18" spans="1:4">
      <c r="A18" s="10">
        <f>A17+1</f>
        <v>11</v>
      </c>
      <c r="B18" s="9" t="s">
        <v>34</v>
      </c>
      <c r="C18" s="12"/>
      <c r="D18" s="11"/>
    </row>
    <row r="19" spans="1:4">
      <c r="A19" s="10">
        <v>11.1</v>
      </c>
      <c r="B19" s="9" t="s">
        <v>27</v>
      </c>
      <c r="C19" s="11" t="s">
        <v>50</v>
      </c>
      <c r="D19" s="11"/>
    </row>
    <row r="20" spans="1:4">
      <c r="A20" s="10">
        <f>A18+1</f>
        <v>12</v>
      </c>
      <c r="B20" s="9" t="s">
        <v>35</v>
      </c>
      <c r="C20" s="12"/>
      <c r="D20" s="11"/>
    </row>
    <row r="21" spans="1:4">
      <c r="A21" s="10">
        <f>A20+1</f>
        <v>13</v>
      </c>
      <c r="B21" s="9" t="s">
        <v>28</v>
      </c>
      <c r="C21" s="12"/>
      <c r="D21" s="11"/>
    </row>
    <row r="22" spans="1:4">
      <c r="A22" s="10">
        <f>A21+1</f>
        <v>14</v>
      </c>
      <c r="B22" s="9" t="s">
        <v>29</v>
      </c>
      <c r="C22" s="12"/>
      <c r="D22" s="11"/>
    </row>
    <row r="23" spans="1:4">
      <c r="A23" s="10">
        <f>A22+1</f>
        <v>15</v>
      </c>
      <c r="B23" s="9" t="s">
        <v>30</v>
      </c>
      <c r="C23" s="12"/>
      <c r="D23" s="11"/>
    </row>
    <row r="24" spans="1:4">
      <c r="A24" s="10">
        <f>A23+1</f>
        <v>16</v>
      </c>
      <c r="B24" s="9" t="s">
        <v>31</v>
      </c>
      <c r="C24" s="12"/>
      <c r="D24" s="11"/>
    </row>
    <row r="25" spans="1:4">
      <c r="A25" s="10">
        <v>17</v>
      </c>
      <c r="B25" s="9" t="s">
        <v>36</v>
      </c>
      <c r="C25" s="11"/>
      <c r="D25" s="11" t="s">
        <v>37</v>
      </c>
    </row>
    <row r="26" spans="1:4">
      <c r="A26" s="10">
        <v>17.100000000000001</v>
      </c>
      <c r="B26" s="9" t="s">
        <v>38</v>
      </c>
      <c r="C26" s="11" t="s">
        <v>39</v>
      </c>
      <c r="D26" s="11" t="s">
        <v>40</v>
      </c>
    </row>
    <row r="27" spans="1:4">
      <c r="A27" s="10">
        <v>17.2</v>
      </c>
      <c r="B27" s="9" t="s">
        <v>41</v>
      </c>
      <c r="C27" s="11" t="s">
        <v>39</v>
      </c>
      <c r="D27" s="11" t="s">
        <v>40</v>
      </c>
    </row>
    <row r="28" spans="1:4">
      <c r="A28" s="10">
        <v>18</v>
      </c>
      <c r="B28" s="9" t="s">
        <v>42</v>
      </c>
      <c r="C28" s="12"/>
      <c r="D28" s="11"/>
    </row>
    <row r="29" spans="1:4">
      <c r="A29" s="10">
        <v>19</v>
      </c>
      <c r="B29" s="9" t="s">
        <v>32</v>
      </c>
      <c r="C29" s="12"/>
      <c r="D29" s="11"/>
    </row>
    <row r="30" spans="1:4">
      <c r="A30" s="10">
        <v>1</v>
      </c>
      <c r="B30" s="9" t="s">
        <v>33</v>
      </c>
      <c r="C30" s="11"/>
      <c r="D30" s="11"/>
    </row>
  </sheetData>
  <phoneticPr fontId="3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N30"/>
  <sheetViews>
    <sheetView showRuler="0" workbookViewId="0"/>
  </sheetViews>
  <sheetFormatPr baseColWidth="10" defaultRowHeight="13"/>
  <cols>
    <col min="1" max="1" width="8.5703125" customWidth="1"/>
    <col min="2" max="2" width="9.140625" customWidth="1"/>
    <col min="3" max="14" width="6.7109375" customWidth="1"/>
  </cols>
  <sheetData>
    <row r="1" spans="1:14">
      <c r="A1" s="7" t="s">
        <v>3</v>
      </c>
    </row>
    <row r="2" spans="1:14">
      <c r="A2" s="2" t="s">
        <v>70</v>
      </c>
      <c r="B2" s="1" t="s">
        <v>71</v>
      </c>
      <c r="C2" s="2" t="s">
        <v>89</v>
      </c>
      <c r="D2" s="1" t="s">
        <v>72</v>
      </c>
      <c r="E2" s="2" t="s">
        <v>90</v>
      </c>
      <c r="F2" s="1" t="s">
        <v>72</v>
      </c>
      <c r="G2" s="2" t="s">
        <v>91</v>
      </c>
      <c r="H2" s="1" t="s">
        <v>72</v>
      </c>
      <c r="I2" s="2" t="s">
        <v>92</v>
      </c>
      <c r="J2" s="1" t="s">
        <v>72</v>
      </c>
      <c r="K2" s="2" t="s">
        <v>93</v>
      </c>
      <c r="L2" s="1" t="s">
        <v>72</v>
      </c>
      <c r="M2" s="2" t="s">
        <v>94</v>
      </c>
      <c r="N2" s="1" t="s">
        <v>72</v>
      </c>
    </row>
    <row r="3" spans="1:14">
      <c r="A3" s="3">
        <f>[1]Lab_overview!A6</f>
        <v>1</v>
      </c>
      <c r="B3" s="4" t="str">
        <f>[1]CFC13!D6</f>
        <v xml:space="preserve"> </v>
      </c>
      <c r="C3" s="5" t="str">
        <f>IF([1]CFC13!H6 &lt;&gt;99999,[1]CFC13!H6," ")</f>
        <v xml:space="preserve"> </v>
      </c>
      <c r="D3" s="6" t="str">
        <f>IF([1]CFC13!I6 &lt;&gt;99999,[1]CFC13!I6," ")</f>
        <v xml:space="preserve"> </v>
      </c>
      <c r="E3" s="5" t="str">
        <f>IF([1]CFC13!J6 &lt;&gt;99999,[1]CFC13!J6," ")</f>
        <v xml:space="preserve"> </v>
      </c>
      <c r="F3" s="6" t="str">
        <f>IF([1]CFC13!K6 &lt;&gt;99999,[1]CFC13!K6," ")</f>
        <v xml:space="preserve"> </v>
      </c>
      <c r="G3" s="5" t="str">
        <f>IF([1]CFC13!L6 &lt;&gt;99999,[1]CFC13!L6," ")</f>
        <v xml:space="preserve"> </v>
      </c>
      <c r="H3" s="6" t="str">
        <f>IF([1]CFC13!M6 &lt;&gt;99999,[1]CFC13!M6," ")</f>
        <v xml:space="preserve"> </v>
      </c>
      <c r="I3" s="5" t="str">
        <f>IF([1]CFC13!N6 &lt;&gt;99999,[1]CFC13!N6," ")</f>
        <v xml:space="preserve"> </v>
      </c>
      <c r="J3" s="6" t="str">
        <f>IF([1]CFC13!O6 &lt;&gt;99999,[1]CFC13!O6," ")</f>
        <v xml:space="preserve"> </v>
      </c>
      <c r="K3" s="5" t="str">
        <f>IF([1]CFC13!P6 &lt;&gt;99999,[1]CFC13!P6," ")</f>
        <v xml:space="preserve"> </v>
      </c>
      <c r="L3" s="6" t="str">
        <f>IF([1]CFC13!Q6 &lt;&gt;99999,[1]CFC13!Q6," ")</f>
        <v xml:space="preserve"> </v>
      </c>
      <c r="M3" s="5" t="str">
        <f>IF([1]CFC13!R6 &lt;&gt;99999,[1]CFC13!R6," ")</f>
        <v xml:space="preserve"> </v>
      </c>
      <c r="N3" s="6" t="str">
        <f>IF([1]CFC13!S6 &lt;&gt;99999,[1]CFC13!S6," ")</f>
        <v xml:space="preserve"> </v>
      </c>
    </row>
    <row r="4" spans="1:14">
      <c r="A4" s="3">
        <f>[1]Lab_overview!A7</f>
        <v>1.1000000000000001</v>
      </c>
      <c r="B4" s="4" t="str">
        <f>[1]CFC13!D7</f>
        <v xml:space="preserve"> </v>
      </c>
      <c r="C4" s="5" t="str">
        <f>IF([1]CFC13!H7 &lt;&gt;99999,[1]CFC13!H7," ")</f>
        <v xml:space="preserve"> </v>
      </c>
      <c r="D4" s="6" t="str">
        <f>IF([1]CFC13!I7 &lt;&gt;99999,[1]CFC13!I7," ")</f>
        <v xml:space="preserve"> </v>
      </c>
      <c r="E4" s="5" t="str">
        <f>IF([1]CFC13!J7 &lt;&gt;99999,[1]CFC13!J7," ")</f>
        <v xml:space="preserve"> </v>
      </c>
      <c r="F4" s="6" t="str">
        <f>IF([1]CFC13!K7 &lt;&gt;99999,[1]CFC13!K7," ")</f>
        <v xml:space="preserve"> </v>
      </c>
      <c r="G4" s="5" t="str">
        <f>IF([1]CFC13!L7 &lt;&gt;99999,[1]CFC13!L7," ")</f>
        <v xml:space="preserve"> </v>
      </c>
      <c r="H4" s="6" t="str">
        <f>IF([1]CFC13!M7 &lt;&gt;99999,[1]CFC13!M7," ")</f>
        <v xml:space="preserve"> </v>
      </c>
      <c r="I4" s="5" t="str">
        <f>IF([1]CFC13!N7 &lt;&gt;99999,[1]CFC13!N7," ")</f>
        <v xml:space="preserve"> </v>
      </c>
      <c r="J4" s="6" t="str">
        <f>IF([1]CFC13!O7 &lt;&gt;99999,[1]CFC13!O7," ")</f>
        <v xml:space="preserve"> </v>
      </c>
      <c r="K4" s="5" t="str">
        <f>IF([1]CFC13!P7 &lt;&gt;99999,[1]CFC13!P7," ")</f>
        <v xml:space="preserve"> </v>
      </c>
      <c r="L4" s="6" t="str">
        <f>IF([1]CFC13!Q7 &lt;&gt;99999,[1]CFC13!Q7," ")</f>
        <v xml:space="preserve"> </v>
      </c>
      <c r="M4" s="5" t="str">
        <f>IF([1]CFC13!R7 &lt;&gt;99999,[1]CFC13!R7," ")</f>
        <v xml:space="preserve"> </v>
      </c>
      <c r="N4" s="6" t="str">
        <f>IF([1]CFC13!S7 &lt;&gt;99999,[1]CFC13!S7," ")</f>
        <v xml:space="preserve"> </v>
      </c>
    </row>
    <row r="5" spans="1:14">
      <c r="A5" s="3">
        <f>[1]Lab_overview!A8</f>
        <v>2</v>
      </c>
      <c r="B5" s="4" t="str">
        <f>[1]CFC13!D8</f>
        <v xml:space="preserve"> </v>
      </c>
      <c r="C5" s="5" t="str">
        <f>IF([1]CFC13!H8 &lt;&gt;99999,[1]CFC13!H8," ")</f>
        <v xml:space="preserve"> </v>
      </c>
      <c r="D5" s="6" t="str">
        <f>IF([1]CFC13!I8 &lt;&gt;99999,[1]CFC13!I8," ")</f>
        <v xml:space="preserve"> </v>
      </c>
      <c r="E5" s="5" t="str">
        <f>IF([1]CFC13!J8 &lt;&gt;99999,[1]CFC13!J8," ")</f>
        <v xml:space="preserve"> </v>
      </c>
      <c r="F5" s="6" t="str">
        <f>IF([1]CFC13!K8 &lt;&gt;99999,[1]CFC13!K8," ")</f>
        <v xml:space="preserve"> </v>
      </c>
      <c r="G5" s="5" t="str">
        <f>IF([1]CFC13!L8 &lt;&gt;99999,[1]CFC13!L8," ")</f>
        <v xml:space="preserve"> </v>
      </c>
      <c r="H5" s="6" t="str">
        <f>IF([1]CFC13!M8 &lt;&gt;99999,[1]CFC13!M8," ")</f>
        <v xml:space="preserve"> </v>
      </c>
      <c r="I5" s="5" t="str">
        <f>IF([1]CFC13!N8 &lt;&gt;99999,[1]CFC13!N8," ")</f>
        <v xml:space="preserve"> </v>
      </c>
      <c r="J5" s="6" t="str">
        <f>IF([1]CFC13!O8 &lt;&gt;99999,[1]CFC13!O8," ")</f>
        <v xml:space="preserve"> </v>
      </c>
      <c r="K5" s="5" t="str">
        <f>IF([1]CFC13!P8 &lt;&gt;99999,[1]CFC13!P8," ")</f>
        <v xml:space="preserve"> </v>
      </c>
      <c r="L5" s="6" t="str">
        <f>IF([1]CFC13!Q8 &lt;&gt;99999,[1]CFC13!Q8," ")</f>
        <v xml:space="preserve"> </v>
      </c>
      <c r="M5" s="5" t="str">
        <f>IF([1]CFC13!R8 &lt;&gt;99999,[1]CFC13!R8," ")</f>
        <v xml:space="preserve"> </v>
      </c>
      <c r="N5" s="6" t="str">
        <f>IF([1]CFC13!S8 &lt;&gt;99999,[1]CFC13!S8," ")</f>
        <v xml:space="preserve"> </v>
      </c>
    </row>
    <row r="6" spans="1:14">
      <c r="A6" s="3">
        <f>[1]Lab_overview!A9</f>
        <v>2.1</v>
      </c>
      <c r="B6" s="4" t="str">
        <f>[1]CFC13!D9</f>
        <v xml:space="preserve"> </v>
      </c>
      <c r="C6" s="5" t="str">
        <f>IF([1]CFC13!H9 &lt;&gt;99999,[1]CFC13!H9," ")</f>
        <v xml:space="preserve"> </v>
      </c>
      <c r="D6" s="6" t="str">
        <f>IF([1]CFC13!I9 &lt;&gt;99999,[1]CFC13!I9," ")</f>
        <v xml:space="preserve"> </v>
      </c>
      <c r="E6" s="5" t="str">
        <f>IF([1]CFC13!J9 &lt;&gt;99999,[1]CFC13!J9," ")</f>
        <v xml:space="preserve"> </v>
      </c>
      <c r="F6" s="6" t="str">
        <f>IF([1]CFC13!K9 &lt;&gt;99999,[1]CFC13!K9," ")</f>
        <v xml:space="preserve"> </v>
      </c>
      <c r="G6" s="5" t="str">
        <f>IF([1]CFC13!L9 &lt;&gt;99999,[1]CFC13!L9," ")</f>
        <v xml:space="preserve"> </v>
      </c>
      <c r="H6" s="6" t="str">
        <f>IF([1]CFC13!M9 &lt;&gt;99999,[1]CFC13!M9," ")</f>
        <v xml:space="preserve"> </v>
      </c>
      <c r="I6" s="5" t="str">
        <f>IF([1]CFC13!N9 &lt;&gt;99999,[1]CFC13!N9," ")</f>
        <v xml:space="preserve"> </v>
      </c>
      <c r="J6" s="6" t="str">
        <f>IF([1]CFC13!O9 &lt;&gt;99999,[1]CFC13!O9," ")</f>
        <v xml:space="preserve"> </v>
      </c>
      <c r="K6" s="5" t="str">
        <f>IF([1]CFC13!P9 &lt;&gt;99999,[1]CFC13!P9," ")</f>
        <v xml:space="preserve"> </v>
      </c>
      <c r="L6" s="6" t="str">
        <f>IF([1]CFC13!Q9 &lt;&gt;99999,[1]CFC13!Q9," ")</f>
        <v xml:space="preserve"> </v>
      </c>
      <c r="M6" s="5" t="str">
        <f>IF([1]CFC13!R9 &lt;&gt;99999,[1]CFC13!R9," ")</f>
        <v xml:space="preserve"> </v>
      </c>
      <c r="N6" s="6" t="str">
        <f>IF([1]CFC13!S9 &lt;&gt;99999,[1]CFC13!S9," ")</f>
        <v xml:space="preserve"> </v>
      </c>
    </row>
    <row r="7" spans="1:14">
      <c r="A7" s="3">
        <f>[1]Lab_overview!A10</f>
        <v>3</v>
      </c>
      <c r="B7" s="4" t="str">
        <f>[1]CFC13!D10</f>
        <v xml:space="preserve"> </v>
      </c>
      <c r="C7" s="5" t="str">
        <f>IF([1]CFC13!H10 &lt;&gt;99999,[1]CFC13!H10," ")</f>
        <v xml:space="preserve"> </v>
      </c>
      <c r="D7" s="6" t="str">
        <f>IF([1]CFC13!I10 &lt;&gt;99999,[1]CFC13!I10," ")</f>
        <v xml:space="preserve"> </v>
      </c>
      <c r="E7" s="5" t="str">
        <f>IF([1]CFC13!J10 &lt;&gt;99999,[1]CFC13!J10," ")</f>
        <v xml:space="preserve"> </v>
      </c>
      <c r="F7" s="6" t="str">
        <f>IF([1]CFC13!K10 &lt;&gt;99999,[1]CFC13!K10," ")</f>
        <v xml:space="preserve"> </v>
      </c>
      <c r="G7" s="5" t="str">
        <f>IF([1]CFC13!L10 &lt;&gt;99999,[1]CFC13!L10," ")</f>
        <v xml:space="preserve"> </v>
      </c>
      <c r="H7" s="6" t="str">
        <f>IF([1]CFC13!M10 &lt;&gt;99999,[1]CFC13!M10," ")</f>
        <v xml:space="preserve"> </v>
      </c>
      <c r="I7" s="5" t="str">
        <f>IF([1]CFC13!N10 &lt;&gt;99999,[1]CFC13!N10," ")</f>
        <v xml:space="preserve"> </v>
      </c>
      <c r="J7" s="6" t="str">
        <f>IF([1]CFC13!O10 &lt;&gt;99999,[1]CFC13!O10," ")</f>
        <v xml:space="preserve"> </v>
      </c>
      <c r="K7" s="5" t="str">
        <f>IF([1]CFC13!P10 &lt;&gt;99999,[1]CFC13!P10," ")</f>
        <v xml:space="preserve"> </v>
      </c>
      <c r="L7" s="6" t="str">
        <f>IF([1]CFC13!Q10 &lt;&gt;99999,[1]CFC13!Q10," ")</f>
        <v xml:space="preserve"> </v>
      </c>
      <c r="M7" s="5" t="str">
        <f>IF([1]CFC13!R10 &lt;&gt;99999,[1]CFC13!R10," ")</f>
        <v xml:space="preserve"> </v>
      </c>
      <c r="N7" s="6" t="str">
        <f>IF([1]CFC13!S10 &lt;&gt;99999,[1]CFC13!S10," ")</f>
        <v xml:space="preserve"> </v>
      </c>
    </row>
    <row r="8" spans="1:14">
      <c r="A8" s="3">
        <f>[1]Lab_overview!A11</f>
        <v>4</v>
      </c>
      <c r="B8" s="4" t="str">
        <f>[1]CFC13!D11</f>
        <v xml:space="preserve"> </v>
      </c>
      <c r="C8" s="5" t="str">
        <f>IF([1]CFC13!H11 &lt;&gt;99999,[1]CFC13!H11," ")</f>
        <v xml:space="preserve"> </v>
      </c>
      <c r="D8" s="6" t="str">
        <f>IF([1]CFC13!I11 &lt;&gt;99999,[1]CFC13!I11," ")</f>
        <v xml:space="preserve"> </v>
      </c>
      <c r="E8" s="5" t="str">
        <f>IF([1]CFC13!J11 &lt;&gt;99999,[1]CFC13!J11," ")</f>
        <v xml:space="preserve"> </v>
      </c>
      <c r="F8" s="6" t="str">
        <f>IF([1]CFC13!K11 &lt;&gt;99999,[1]CFC13!K11," ")</f>
        <v xml:space="preserve"> </v>
      </c>
      <c r="G8" s="5" t="str">
        <f>IF([1]CFC13!L11 &lt;&gt;99999,[1]CFC13!L11," ")</f>
        <v xml:space="preserve"> </v>
      </c>
      <c r="H8" s="6" t="str">
        <f>IF([1]CFC13!M11 &lt;&gt;99999,[1]CFC13!M11," ")</f>
        <v xml:space="preserve"> </v>
      </c>
      <c r="I8" s="5" t="str">
        <f>IF([1]CFC13!N11 &lt;&gt;99999,[1]CFC13!N11," ")</f>
        <v xml:space="preserve"> </v>
      </c>
      <c r="J8" s="6" t="str">
        <f>IF([1]CFC13!O11 &lt;&gt;99999,[1]CFC13!O11," ")</f>
        <v xml:space="preserve"> </v>
      </c>
      <c r="K8" s="5" t="str">
        <f>IF([1]CFC13!P11 &lt;&gt;99999,[1]CFC13!P11," ")</f>
        <v xml:space="preserve"> </v>
      </c>
      <c r="L8" s="6" t="str">
        <f>IF([1]CFC13!Q11 &lt;&gt;99999,[1]CFC13!Q11," ")</f>
        <v xml:space="preserve"> </v>
      </c>
      <c r="M8" s="5" t="str">
        <f>IF([1]CFC13!R11 &lt;&gt;99999,[1]CFC13!R11," ")</f>
        <v xml:space="preserve"> </v>
      </c>
      <c r="N8" s="6" t="str">
        <f>IF([1]CFC13!S11 &lt;&gt;99999,[1]CFC13!S11," ")</f>
        <v xml:space="preserve"> </v>
      </c>
    </row>
    <row r="9" spans="1:14">
      <c r="A9" s="3">
        <f>[1]Lab_overview!A12</f>
        <v>5</v>
      </c>
      <c r="B9" s="4" t="str">
        <f>[1]CFC13!D12</f>
        <v xml:space="preserve"> </v>
      </c>
      <c r="C9" s="5" t="str">
        <f>IF([1]CFC13!H12 &lt;&gt;99999,[1]CFC13!H12," ")</f>
        <v xml:space="preserve"> </v>
      </c>
      <c r="D9" s="6" t="str">
        <f>IF([1]CFC13!I12 &lt;&gt;99999,[1]CFC13!I12," ")</f>
        <v xml:space="preserve"> </v>
      </c>
      <c r="E9" s="5" t="str">
        <f>IF([1]CFC13!J12 &lt;&gt;99999,[1]CFC13!J12," ")</f>
        <v xml:space="preserve"> </v>
      </c>
      <c r="F9" s="6" t="str">
        <f>IF([1]CFC13!K12 &lt;&gt;99999,[1]CFC13!K12," ")</f>
        <v xml:space="preserve"> </v>
      </c>
      <c r="G9" s="5" t="str">
        <f>IF([1]CFC13!L12 &lt;&gt;99999,[1]CFC13!L12," ")</f>
        <v xml:space="preserve"> </v>
      </c>
      <c r="H9" s="6" t="str">
        <f>IF([1]CFC13!M12 &lt;&gt;99999,[1]CFC13!M12," ")</f>
        <v xml:space="preserve"> </v>
      </c>
      <c r="I9" s="5" t="str">
        <f>IF([1]CFC13!N12 &lt;&gt;99999,[1]CFC13!N12," ")</f>
        <v xml:space="preserve"> </v>
      </c>
      <c r="J9" s="6" t="str">
        <f>IF([1]CFC13!O12 &lt;&gt;99999,[1]CFC13!O12," ")</f>
        <v xml:space="preserve"> </v>
      </c>
      <c r="K9" s="5" t="str">
        <f>IF([1]CFC13!P12 &lt;&gt;99999,[1]CFC13!P12," ")</f>
        <v xml:space="preserve"> </v>
      </c>
      <c r="L9" s="6" t="str">
        <f>IF([1]CFC13!Q12 &lt;&gt;99999,[1]CFC13!Q12," ")</f>
        <v xml:space="preserve"> </v>
      </c>
      <c r="M9" s="5" t="str">
        <f>IF([1]CFC13!R12 &lt;&gt;99999,[1]CFC13!R12," ")</f>
        <v xml:space="preserve"> </v>
      </c>
      <c r="N9" s="6" t="str">
        <f>IF([1]CFC13!S12 &lt;&gt;99999,[1]CFC13!S12," ")</f>
        <v xml:space="preserve"> </v>
      </c>
    </row>
    <row r="10" spans="1:14">
      <c r="A10" s="3">
        <f>[1]Lab_overview!A13</f>
        <v>6</v>
      </c>
      <c r="B10" s="4" t="str">
        <f>[1]CFC13!D13</f>
        <v xml:space="preserve"> </v>
      </c>
      <c r="C10" s="5" t="str">
        <f>IF([1]CFC13!H13 &lt;&gt;99999,[1]CFC13!H13," ")</f>
        <v xml:space="preserve"> </v>
      </c>
      <c r="D10" s="6" t="str">
        <f>IF([1]CFC13!I13 &lt;&gt;99999,[1]CFC13!I13," ")</f>
        <v xml:space="preserve"> </v>
      </c>
      <c r="E10" s="5" t="str">
        <f>IF([1]CFC13!J13 &lt;&gt;99999,[1]CFC13!J13," ")</f>
        <v xml:space="preserve"> </v>
      </c>
      <c r="F10" s="6" t="str">
        <f>IF([1]CFC13!K13 &lt;&gt;99999,[1]CFC13!K13," ")</f>
        <v xml:space="preserve"> </v>
      </c>
      <c r="G10" s="5" t="str">
        <f>IF([1]CFC13!L13 &lt;&gt;99999,[1]CFC13!L13," ")</f>
        <v xml:space="preserve"> </v>
      </c>
      <c r="H10" s="6" t="str">
        <f>IF([1]CFC13!M13 &lt;&gt;99999,[1]CFC13!M13," ")</f>
        <v xml:space="preserve"> </v>
      </c>
      <c r="I10" s="5" t="str">
        <f>IF([1]CFC13!N13 &lt;&gt;99999,[1]CFC13!N13," ")</f>
        <v xml:space="preserve"> </v>
      </c>
      <c r="J10" s="6" t="str">
        <f>IF([1]CFC13!O13 &lt;&gt;99999,[1]CFC13!O13," ")</f>
        <v xml:space="preserve"> </v>
      </c>
      <c r="K10" s="5" t="str">
        <f>IF([1]CFC13!P13 &lt;&gt;99999,[1]CFC13!P13," ")</f>
        <v xml:space="preserve"> </v>
      </c>
      <c r="L10" s="6" t="str">
        <f>IF([1]CFC13!Q13 &lt;&gt;99999,[1]CFC13!Q13," ")</f>
        <v xml:space="preserve"> </v>
      </c>
      <c r="M10" s="5" t="str">
        <f>IF([1]CFC13!R13 &lt;&gt;99999,[1]CFC13!R13," ")</f>
        <v xml:space="preserve"> </v>
      </c>
      <c r="N10" s="6" t="str">
        <f>IF([1]CFC13!S13 &lt;&gt;99999,[1]CFC13!S13," ")</f>
        <v xml:space="preserve"> </v>
      </c>
    </row>
    <row r="11" spans="1:14">
      <c r="A11" s="3">
        <f>[1]Lab_overview!A14</f>
        <v>6.1</v>
      </c>
      <c r="B11" s="4" t="str">
        <f>[1]CFC13!D14</f>
        <v xml:space="preserve"> </v>
      </c>
      <c r="C11" s="5" t="str">
        <f>IF([1]CFC13!H14 &lt;&gt;99999,[1]CFC13!H14," ")</f>
        <v xml:space="preserve"> </v>
      </c>
      <c r="D11" s="6" t="str">
        <f>IF([1]CFC13!I14 &lt;&gt;99999,[1]CFC13!I14," ")</f>
        <v xml:space="preserve"> </v>
      </c>
      <c r="E11" s="5" t="str">
        <f>IF([1]CFC13!J14 &lt;&gt;99999,[1]CFC13!J14," ")</f>
        <v xml:space="preserve"> </v>
      </c>
      <c r="F11" s="6" t="str">
        <f>IF([1]CFC13!K14 &lt;&gt;99999,[1]CFC13!K14," ")</f>
        <v xml:space="preserve"> </v>
      </c>
      <c r="G11" s="5" t="str">
        <f>IF([1]CFC13!L14 &lt;&gt;99999,[1]CFC13!L14," ")</f>
        <v xml:space="preserve"> </v>
      </c>
      <c r="H11" s="6" t="str">
        <f>IF([1]CFC13!M14 &lt;&gt;99999,[1]CFC13!M14," ")</f>
        <v xml:space="preserve"> </v>
      </c>
      <c r="I11" s="5" t="str">
        <f>IF([1]CFC13!N14 &lt;&gt;99999,[1]CFC13!N14," ")</f>
        <v xml:space="preserve"> </v>
      </c>
      <c r="J11" s="6" t="str">
        <f>IF([1]CFC13!O14 &lt;&gt;99999,[1]CFC13!O14," ")</f>
        <v xml:space="preserve"> </v>
      </c>
      <c r="K11" s="5" t="str">
        <f>IF([1]CFC13!P14 &lt;&gt;99999,[1]CFC13!P14," ")</f>
        <v xml:space="preserve"> </v>
      </c>
      <c r="L11" s="6" t="str">
        <f>IF([1]CFC13!Q14 &lt;&gt;99999,[1]CFC13!Q14," ")</f>
        <v xml:space="preserve"> </v>
      </c>
      <c r="M11" s="5" t="str">
        <f>IF([1]CFC13!R14 &lt;&gt;99999,[1]CFC13!R14," ")</f>
        <v xml:space="preserve"> </v>
      </c>
      <c r="N11" s="6" t="str">
        <f>IF([1]CFC13!S14 &lt;&gt;99999,[1]CFC13!S14," ")</f>
        <v xml:space="preserve"> </v>
      </c>
    </row>
    <row r="12" spans="1:14">
      <c r="A12" s="3">
        <f>[1]Lab_overview!A15</f>
        <v>7</v>
      </c>
      <c r="B12" s="4" t="str">
        <f>[1]CFC13!D15</f>
        <v xml:space="preserve"> </v>
      </c>
      <c r="C12" s="5" t="str">
        <f>IF([1]CFC13!H15 &lt;&gt;99999,[1]CFC13!H15," ")</f>
        <v xml:space="preserve"> </v>
      </c>
      <c r="D12" s="6" t="str">
        <f>IF([1]CFC13!I15 &lt;&gt;99999,[1]CFC13!I15," ")</f>
        <v xml:space="preserve"> </v>
      </c>
      <c r="E12" s="5" t="str">
        <f>IF([1]CFC13!J15 &lt;&gt;99999,[1]CFC13!J15," ")</f>
        <v xml:space="preserve"> </v>
      </c>
      <c r="F12" s="6" t="str">
        <f>IF([1]CFC13!K15 &lt;&gt;99999,[1]CFC13!K15," ")</f>
        <v xml:space="preserve"> </v>
      </c>
      <c r="G12" s="5" t="str">
        <f>IF([1]CFC13!L15 &lt;&gt;99999,[1]CFC13!L15," ")</f>
        <v xml:space="preserve"> </v>
      </c>
      <c r="H12" s="6" t="str">
        <f>IF([1]CFC13!M15 &lt;&gt;99999,[1]CFC13!M15," ")</f>
        <v xml:space="preserve"> </v>
      </c>
      <c r="I12" s="5" t="str">
        <f>IF([1]CFC13!N15 &lt;&gt;99999,[1]CFC13!N15," ")</f>
        <v xml:space="preserve"> </v>
      </c>
      <c r="J12" s="6" t="str">
        <f>IF([1]CFC13!O15 &lt;&gt;99999,[1]CFC13!O15," ")</f>
        <v xml:space="preserve"> </v>
      </c>
      <c r="K12" s="5" t="str">
        <f>IF([1]CFC13!P15 &lt;&gt;99999,[1]CFC13!P15," ")</f>
        <v xml:space="preserve"> </v>
      </c>
      <c r="L12" s="6" t="str">
        <f>IF([1]CFC13!Q15 &lt;&gt;99999,[1]CFC13!Q15," ")</f>
        <v xml:space="preserve"> </v>
      </c>
      <c r="M12" s="5" t="str">
        <f>IF([1]CFC13!R15 &lt;&gt;99999,[1]CFC13!R15," ")</f>
        <v xml:space="preserve"> </v>
      </c>
      <c r="N12" s="6" t="str">
        <f>IF([1]CFC13!S15 &lt;&gt;99999,[1]CFC13!S15," ")</f>
        <v xml:space="preserve"> </v>
      </c>
    </row>
    <row r="13" spans="1:14">
      <c r="A13" s="3">
        <f>[1]Lab_overview!A16</f>
        <v>8</v>
      </c>
      <c r="B13" s="4" t="str">
        <f>[1]CFC13!D16</f>
        <v xml:space="preserve"> </v>
      </c>
      <c r="C13" s="5" t="str">
        <f>IF([1]CFC13!H16 &lt;&gt;99999,[1]CFC13!H16," ")</f>
        <v xml:space="preserve"> </v>
      </c>
      <c r="D13" s="6" t="str">
        <f>IF([1]CFC13!I16 &lt;&gt;99999,[1]CFC13!I16," ")</f>
        <v xml:space="preserve"> </v>
      </c>
      <c r="E13" s="5" t="str">
        <f>IF([1]CFC13!J16 &lt;&gt;99999,[1]CFC13!J16," ")</f>
        <v xml:space="preserve"> </v>
      </c>
      <c r="F13" s="6" t="str">
        <f>IF([1]CFC13!K16 &lt;&gt;99999,[1]CFC13!K16," ")</f>
        <v xml:space="preserve"> </v>
      </c>
      <c r="G13" s="5" t="str">
        <f>IF([1]CFC13!L16 &lt;&gt;99999,[1]CFC13!L16," ")</f>
        <v xml:space="preserve"> </v>
      </c>
      <c r="H13" s="6" t="str">
        <f>IF([1]CFC13!M16 &lt;&gt;99999,[1]CFC13!M16," ")</f>
        <v xml:space="preserve"> </v>
      </c>
      <c r="I13" s="5" t="str">
        <f>IF([1]CFC13!N16 &lt;&gt;99999,[1]CFC13!N16," ")</f>
        <v xml:space="preserve"> </v>
      </c>
      <c r="J13" s="6" t="str">
        <f>IF([1]CFC13!O16 &lt;&gt;99999,[1]CFC13!O16," ")</f>
        <v xml:space="preserve"> </v>
      </c>
      <c r="K13" s="5" t="str">
        <f>IF([1]CFC13!P16 &lt;&gt;99999,[1]CFC13!P16," ")</f>
        <v xml:space="preserve"> </v>
      </c>
      <c r="L13" s="6" t="str">
        <f>IF([1]CFC13!Q16 &lt;&gt;99999,[1]CFC13!Q16," ")</f>
        <v xml:space="preserve"> </v>
      </c>
      <c r="M13" s="5" t="str">
        <f>IF([1]CFC13!R16 &lt;&gt;99999,[1]CFC13!R16," ")</f>
        <v xml:space="preserve"> </v>
      </c>
      <c r="N13" s="6" t="str">
        <f>IF([1]CFC13!S16 &lt;&gt;99999,[1]CFC13!S16," ")</f>
        <v xml:space="preserve"> </v>
      </c>
    </row>
    <row r="14" spans="1:14">
      <c r="A14" s="3">
        <f>[1]Lab_overview!A17</f>
        <v>9</v>
      </c>
      <c r="B14" s="4" t="str">
        <f>[1]CFC13!D17</f>
        <v xml:space="preserve"> </v>
      </c>
      <c r="C14" s="5" t="str">
        <f>IF([1]CFC13!H17 &lt;&gt;99999,[1]CFC13!H17," ")</f>
        <v xml:space="preserve"> </v>
      </c>
      <c r="D14" s="6" t="str">
        <f>IF([1]CFC13!I17 &lt;&gt;99999,[1]CFC13!I17," ")</f>
        <v xml:space="preserve"> </v>
      </c>
      <c r="E14" s="5" t="str">
        <f>IF([1]CFC13!J17 &lt;&gt;99999,[1]CFC13!J17," ")</f>
        <v xml:space="preserve"> </v>
      </c>
      <c r="F14" s="6" t="str">
        <f>IF([1]CFC13!K17 &lt;&gt;99999,[1]CFC13!K17," ")</f>
        <v xml:space="preserve"> </v>
      </c>
      <c r="G14" s="5" t="str">
        <f>IF([1]CFC13!L17 &lt;&gt;99999,[1]CFC13!L17," ")</f>
        <v xml:space="preserve"> </v>
      </c>
      <c r="H14" s="6" t="str">
        <f>IF([1]CFC13!M17 &lt;&gt;99999,[1]CFC13!M17," ")</f>
        <v xml:space="preserve"> </v>
      </c>
      <c r="I14" s="5" t="str">
        <f>IF([1]CFC13!N17 &lt;&gt;99999,[1]CFC13!N17," ")</f>
        <v xml:space="preserve"> </v>
      </c>
      <c r="J14" s="6" t="str">
        <f>IF([1]CFC13!O17 &lt;&gt;99999,[1]CFC13!O17," ")</f>
        <v xml:space="preserve"> </v>
      </c>
      <c r="K14" s="5" t="str">
        <f>IF([1]CFC13!P17 &lt;&gt;99999,[1]CFC13!P17," ")</f>
        <v xml:space="preserve"> </v>
      </c>
      <c r="L14" s="6" t="str">
        <f>IF([1]CFC13!Q17 &lt;&gt;99999,[1]CFC13!Q17," ")</f>
        <v xml:space="preserve"> </v>
      </c>
      <c r="M14" s="5" t="str">
        <f>IF([1]CFC13!R17 &lt;&gt;99999,[1]CFC13!R17," ")</f>
        <v xml:space="preserve"> </v>
      </c>
      <c r="N14" s="6" t="str">
        <f>IF([1]CFC13!S17 &lt;&gt;99999,[1]CFC13!S17," ")</f>
        <v xml:space="preserve"> </v>
      </c>
    </row>
    <row r="15" spans="1:14">
      <c r="A15" s="3">
        <f>[1]Lab_overview!A18</f>
        <v>9.1</v>
      </c>
      <c r="B15" s="4" t="str">
        <f>[1]CFC13!D18</f>
        <v xml:space="preserve"> </v>
      </c>
      <c r="C15" s="5" t="str">
        <f>IF([1]CFC13!H18 &lt;&gt;99999,[1]CFC13!H18," ")</f>
        <v xml:space="preserve"> </v>
      </c>
      <c r="D15" s="6" t="str">
        <f>IF([1]CFC13!I18 &lt;&gt;99999,[1]CFC13!I18," ")</f>
        <v xml:space="preserve"> </v>
      </c>
      <c r="E15" s="5" t="str">
        <f>IF([1]CFC13!J18 &lt;&gt;99999,[1]CFC13!J18," ")</f>
        <v xml:space="preserve"> </v>
      </c>
      <c r="F15" s="6" t="str">
        <f>IF([1]CFC13!K18 &lt;&gt;99999,[1]CFC13!K18," ")</f>
        <v xml:space="preserve"> </v>
      </c>
      <c r="G15" s="5" t="str">
        <f>IF([1]CFC13!L18 &lt;&gt;99999,[1]CFC13!L18," ")</f>
        <v xml:space="preserve"> </v>
      </c>
      <c r="H15" s="6" t="str">
        <f>IF([1]CFC13!M18 &lt;&gt;99999,[1]CFC13!M18," ")</f>
        <v xml:space="preserve"> </v>
      </c>
      <c r="I15" s="5" t="str">
        <f>IF([1]CFC13!N18 &lt;&gt;99999,[1]CFC13!N18," ")</f>
        <v xml:space="preserve"> </v>
      </c>
      <c r="J15" s="6" t="str">
        <f>IF([1]CFC13!O18 &lt;&gt;99999,[1]CFC13!O18," ")</f>
        <v xml:space="preserve"> </v>
      </c>
      <c r="K15" s="5" t="str">
        <f>IF([1]CFC13!P18 &lt;&gt;99999,[1]CFC13!P18," ")</f>
        <v xml:space="preserve"> </v>
      </c>
      <c r="L15" s="6" t="str">
        <f>IF([1]CFC13!Q18 &lt;&gt;99999,[1]CFC13!Q18," ")</f>
        <v xml:space="preserve"> </v>
      </c>
      <c r="M15" s="5" t="str">
        <f>IF([1]CFC13!R18 &lt;&gt;99999,[1]CFC13!R18," ")</f>
        <v xml:space="preserve"> </v>
      </c>
      <c r="N15" s="6" t="str">
        <f>IF([1]CFC13!S18 &lt;&gt;99999,[1]CFC13!S18," ")</f>
        <v xml:space="preserve"> </v>
      </c>
    </row>
    <row r="16" spans="1:14">
      <c r="A16" s="3">
        <f>[1]Lab_overview!A19</f>
        <v>9.1999999999999993</v>
      </c>
      <c r="B16" s="4" t="str">
        <f>[1]CFC13!D19</f>
        <v xml:space="preserve"> </v>
      </c>
      <c r="C16" s="5" t="str">
        <f>IF([1]CFC13!H19 &lt;&gt;99999,[1]CFC13!H19," ")</f>
        <v xml:space="preserve"> </v>
      </c>
      <c r="D16" s="6" t="str">
        <f>IF([1]CFC13!I19 &lt;&gt;99999,[1]CFC13!I19," ")</f>
        <v xml:space="preserve"> </v>
      </c>
      <c r="E16" s="5" t="str">
        <f>IF([1]CFC13!J19 &lt;&gt;99999,[1]CFC13!J19," ")</f>
        <v xml:space="preserve"> </v>
      </c>
      <c r="F16" s="6" t="str">
        <f>IF([1]CFC13!K19 &lt;&gt;99999,[1]CFC13!K19," ")</f>
        <v xml:space="preserve"> </v>
      </c>
      <c r="G16" s="5" t="str">
        <f>IF([1]CFC13!L19 &lt;&gt;99999,[1]CFC13!L19," ")</f>
        <v xml:space="preserve"> </v>
      </c>
      <c r="H16" s="6" t="str">
        <f>IF([1]CFC13!M19 &lt;&gt;99999,[1]CFC13!M19," ")</f>
        <v xml:space="preserve"> </v>
      </c>
      <c r="I16" s="5" t="str">
        <f>IF([1]CFC13!N19 &lt;&gt;99999,[1]CFC13!N19," ")</f>
        <v xml:space="preserve"> </v>
      </c>
      <c r="J16" s="6" t="str">
        <f>IF([1]CFC13!O19 &lt;&gt;99999,[1]CFC13!O19," ")</f>
        <v xml:space="preserve"> </v>
      </c>
      <c r="K16" s="5" t="str">
        <f>IF([1]CFC13!P19 &lt;&gt;99999,[1]CFC13!P19," ")</f>
        <v xml:space="preserve"> </v>
      </c>
      <c r="L16" s="6" t="str">
        <f>IF([1]CFC13!Q19 &lt;&gt;99999,[1]CFC13!Q19," ")</f>
        <v xml:space="preserve"> </v>
      </c>
      <c r="M16" s="5" t="str">
        <f>IF([1]CFC13!R19 &lt;&gt;99999,[1]CFC13!R19," ")</f>
        <v xml:space="preserve"> </v>
      </c>
      <c r="N16" s="6" t="str">
        <f>IF([1]CFC13!S19 &lt;&gt;99999,[1]CFC13!S19," ")</f>
        <v xml:space="preserve"> </v>
      </c>
    </row>
    <row r="17" spans="1:14">
      <c r="A17" s="3">
        <f>[1]Lab_overview!A20</f>
        <v>10</v>
      </c>
      <c r="B17" s="4" t="str">
        <f>[1]CFC13!D20</f>
        <v xml:space="preserve"> </v>
      </c>
      <c r="C17" s="5" t="str">
        <f>IF([1]CFC13!H20 &lt;&gt;99999,[1]CFC13!H20," ")</f>
        <v xml:space="preserve"> </v>
      </c>
      <c r="D17" s="6" t="str">
        <f>IF([1]CFC13!I20 &lt;&gt;99999,[1]CFC13!I20," ")</f>
        <v xml:space="preserve"> </v>
      </c>
      <c r="E17" s="5" t="str">
        <f>IF([1]CFC13!J20 &lt;&gt;99999,[1]CFC13!J20," ")</f>
        <v xml:space="preserve"> </v>
      </c>
      <c r="F17" s="6" t="str">
        <f>IF([1]CFC13!K20 &lt;&gt;99999,[1]CFC13!K20," ")</f>
        <v xml:space="preserve"> </v>
      </c>
      <c r="G17" s="5" t="str">
        <f>IF([1]CFC13!L20 &lt;&gt;99999,[1]CFC13!L20," ")</f>
        <v xml:space="preserve"> </v>
      </c>
      <c r="H17" s="6" t="str">
        <f>IF([1]CFC13!M20 &lt;&gt;99999,[1]CFC13!M20," ")</f>
        <v xml:space="preserve"> </v>
      </c>
      <c r="I17" s="5" t="str">
        <f>IF([1]CFC13!N20 &lt;&gt;99999,[1]CFC13!N20," ")</f>
        <v xml:space="preserve"> </v>
      </c>
      <c r="J17" s="6" t="str">
        <f>IF([1]CFC13!O20 &lt;&gt;99999,[1]CFC13!O20," ")</f>
        <v xml:space="preserve"> </v>
      </c>
      <c r="K17" s="5" t="str">
        <f>IF([1]CFC13!P20 &lt;&gt;99999,[1]CFC13!P20," ")</f>
        <v xml:space="preserve"> </v>
      </c>
      <c r="L17" s="6" t="str">
        <f>IF([1]CFC13!Q20 &lt;&gt;99999,[1]CFC13!Q20," ")</f>
        <v xml:space="preserve"> </v>
      </c>
      <c r="M17" s="5" t="str">
        <f>IF([1]CFC13!R20 &lt;&gt;99999,[1]CFC13!R20," ")</f>
        <v xml:space="preserve"> </v>
      </c>
      <c r="N17" s="6" t="str">
        <f>IF([1]CFC13!S20 &lt;&gt;99999,[1]CFC13!S20," ")</f>
        <v xml:space="preserve"> </v>
      </c>
    </row>
    <row r="18" spans="1:14">
      <c r="A18" s="3">
        <f>[1]Lab_overview!A21</f>
        <v>11</v>
      </c>
      <c r="B18" s="4" t="str">
        <f>[1]CFC13!D21</f>
        <v xml:space="preserve"> </v>
      </c>
      <c r="C18" s="5" t="str">
        <f>IF([1]CFC13!H21 &lt;&gt;99999,[1]CFC13!H21," ")</f>
        <v xml:space="preserve"> </v>
      </c>
      <c r="D18" s="6" t="str">
        <f>IF([1]CFC13!I21 &lt;&gt;99999,[1]CFC13!I21," ")</f>
        <v xml:space="preserve"> </v>
      </c>
      <c r="E18" s="5" t="str">
        <f>IF([1]CFC13!J21 &lt;&gt;99999,[1]CFC13!J21," ")</f>
        <v xml:space="preserve"> </v>
      </c>
      <c r="F18" s="6" t="str">
        <f>IF([1]CFC13!K21 &lt;&gt;99999,[1]CFC13!K21," ")</f>
        <v xml:space="preserve"> </v>
      </c>
      <c r="G18" s="5" t="str">
        <f>IF([1]CFC13!L21 &lt;&gt;99999,[1]CFC13!L21," ")</f>
        <v xml:space="preserve"> </v>
      </c>
      <c r="H18" s="6" t="str">
        <f>IF([1]CFC13!M21 &lt;&gt;99999,[1]CFC13!M21," ")</f>
        <v xml:space="preserve"> </v>
      </c>
      <c r="I18" s="5" t="str">
        <f>IF([1]CFC13!N21 &lt;&gt;99999,[1]CFC13!N21," ")</f>
        <v xml:space="preserve"> </v>
      </c>
      <c r="J18" s="6" t="str">
        <f>IF([1]CFC13!O21 &lt;&gt;99999,[1]CFC13!O21," ")</f>
        <v xml:space="preserve"> </v>
      </c>
      <c r="K18" s="5" t="str">
        <f>IF([1]CFC13!P21 &lt;&gt;99999,[1]CFC13!P21," ")</f>
        <v xml:space="preserve"> </v>
      </c>
      <c r="L18" s="6" t="str">
        <f>IF([1]CFC13!Q21 &lt;&gt;99999,[1]CFC13!Q21," ")</f>
        <v xml:space="preserve"> </v>
      </c>
      <c r="M18" s="5" t="str">
        <f>IF([1]CFC13!R21 &lt;&gt;99999,[1]CFC13!R21," ")</f>
        <v xml:space="preserve"> </v>
      </c>
      <c r="N18" s="6" t="str">
        <f>IF([1]CFC13!S21 &lt;&gt;99999,[1]CFC13!S21," ")</f>
        <v xml:space="preserve"> </v>
      </c>
    </row>
    <row r="19" spans="1:14">
      <c r="A19" s="3">
        <f>[1]Lab_overview!A22</f>
        <v>11.1</v>
      </c>
      <c r="B19" s="4" t="str">
        <f>[1]CFC13!D22</f>
        <v xml:space="preserve"> </v>
      </c>
      <c r="C19" s="5" t="str">
        <f>IF([1]CFC13!H22 &lt;&gt;99999,[1]CFC13!H22," ")</f>
        <v xml:space="preserve"> </v>
      </c>
      <c r="D19" s="6" t="str">
        <f>IF([1]CFC13!I22 &lt;&gt;99999,[1]CFC13!I22," ")</f>
        <v xml:space="preserve"> </v>
      </c>
      <c r="E19" s="5" t="str">
        <f>IF([1]CFC13!J22 &lt;&gt;99999,[1]CFC13!J22," ")</f>
        <v xml:space="preserve"> </v>
      </c>
      <c r="F19" s="6" t="str">
        <f>IF([1]CFC13!K22 &lt;&gt;99999,[1]CFC13!K22," ")</f>
        <v xml:space="preserve"> </v>
      </c>
      <c r="G19" s="5" t="str">
        <f>IF([1]CFC13!L22 &lt;&gt;99999,[1]CFC13!L22," ")</f>
        <v xml:space="preserve"> </v>
      </c>
      <c r="H19" s="6" t="str">
        <f>IF([1]CFC13!M22 &lt;&gt;99999,[1]CFC13!M22," ")</f>
        <v xml:space="preserve"> </v>
      </c>
      <c r="I19" s="5" t="str">
        <f>IF([1]CFC13!N22 &lt;&gt;99999,[1]CFC13!N22," ")</f>
        <v xml:space="preserve"> </v>
      </c>
      <c r="J19" s="6" t="str">
        <f>IF([1]CFC13!O22 &lt;&gt;99999,[1]CFC13!O22," ")</f>
        <v xml:space="preserve"> </v>
      </c>
      <c r="K19" s="5" t="str">
        <f>IF([1]CFC13!P22 &lt;&gt;99999,[1]CFC13!P22," ")</f>
        <v xml:space="preserve"> </v>
      </c>
      <c r="L19" s="6" t="str">
        <f>IF([1]CFC13!Q22 &lt;&gt;99999,[1]CFC13!Q22," ")</f>
        <v xml:space="preserve"> </v>
      </c>
      <c r="M19" s="5" t="str">
        <f>IF([1]CFC13!R22 &lt;&gt;99999,[1]CFC13!R22," ")</f>
        <v xml:space="preserve"> </v>
      </c>
      <c r="N19" s="6" t="str">
        <f>IF([1]CFC13!S22 &lt;&gt;99999,[1]CFC13!S22," ")</f>
        <v xml:space="preserve"> </v>
      </c>
    </row>
    <row r="20" spans="1:14">
      <c r="A20" s="3">
        <f>[1]Lab_overview!A23</f>
        <v>12</v>
      </c>
      <c r="B20" s="4" t="str">
        <f>[1]CFC13!D23</f>
        <v xml:space="preserve"> </v>
      </c>
      <c r="C20" s="5" t="str">
        <f>IF([1]CFC13!H23 &lt;&gt;99999,[1]CFC13!H23," ")</f>
        <v xml:space="preserve"> </v>
      </c>
      <c r="D20" s="6" t="str">
        <f>IF([1]CFC13!I23 &lt;&gt;99999,[1]CFC13!I23," ")</f>
        <v xml:space="preserve"> </v>
      </c>
      <c r="E20" s="5" t="str">
        <f>IF([1]CFC13!J23 &lt;&gt;99999,[1]CFC13!J23," ")</f>
        <v xml:space="preserve"> </v>
      </c>
      <c r="F20" s="6" t="str">
        <f>IF([1]CFC13!K23 &lt;&gt;99999,[1]CFC13!K23," ")</f>
        <v xml:space="preserve"> </v>
      </c>
      <c r="G20" s="5" t="str">
        <f>IF([1]CFC13!L23 &lt;&gt;99999,[1]CFC13!L23," ")</f>
        <v xml:space="preserve"> </v>
      </c>
      <c r="H20" s="6" t="str">
        <f>IF([1]CFC13!M23 &lt;&gt;99999,[1]CFC13!M23," ")</f>
        <v xml:space="preserve"> </v>
      </c>
      <c r="I20" s="5" t="str">
        <f>IF([1]CFC13!N23 &lt;&gt;99999,[1]CFC13!N23," ")</f>
        <v xml:space="preserve"> </v>
      </c>
      <c r="J20" s="6" t="str">
        <f>IF([1]CFC13!O23 &lt;&gt;99999,[1]CFC13!O23," ")</f>
        <v xml:space="preserve"> </v>
      </c>
      <c r="K20" s="5" t="str">
        <f>IF([1]CFC13!P23 &lt;&gt;99999,[1]CFC13!P23," ")</f>
        <v xml:space="preserve"> </v>
      </c>
      <c r="L20" s="6" t="str">
        <f>IF([1]CFC13!Q23 &lt;&gt;99999,[1]CFC13!Q23," ")</f>
        <v xml:space="preserve"> </v>
      </c>
      <c r="M20" s="5" t="str">
        <f>IF([1]CFC13!R23 &lt;&gt;99999,[1]CFC13!R23," ")</f>
        <v xml:space="preserve"> </v>
      </c>
      <c r="N20" s="6" t="str">
        <f>IF([1]CFC13!S23 &lt;&gt;99999,[1]CFC13!S23," ")</f>
        <v xml:space="preserve"> </v>
      </c>
    </row>
    <row r="21" spans="1:14">
      <c r="A21" s="3">
        <f>[1]Lab_overview!A24</f>
        <v>13</v>
      </c>
      <c r="B21" s="4" t="str">
        <f>[1]CFC13!D24</f>
        <v xml:space="preserve"> </v>
      </c>
      <c r="C21" s="5" t="str">
        <f>IF([1]CFC13!H24 &lt;&gt;99999,[1]CFC13!H24," ")</f>
        <v xml:space="preserve"> </v>
      </c>
      <c r="D21" s="6" t="str">
        <f>IF([1]CFC13!I24 &lt;&gt;99999,[1]CFC13!I24," ")</f>
        <v xml:space="preserve"> </v>
      </c>
      <c r="E21" s="5" t="str">
        <f>IF([1]CFC13!J24 &lt;&gt;99999,[1]CFC13!J24," ")</f>
        <v xml:space="preserve"> </v>
      </c>
      <c r="F21" s="6" t="str">
        <f>IF([1]CFC13!K24 &lt;&gt;99999,[1]CFC13!K24," ")</f>
        <v xml:space="preserve"> </v>
      </c>
      <c r="G21" s="5" t="str">
        <f>IF([1]CFC13!L24 &lt;&gt;99999,[1]CFC13!L24," ")</f>
        <v xml:space="preserve"> </v>
      </c>
      <c r="H21" s="6" t="str">
        <f>IF([1]CFC13!M24 &lt;&gt;99999,[1]CFC13!M24," ")</f>
        <v xml:space="preserve"> </v>
      </c>
      <c r="I21" s="5" t="str">
        <f>IF([1]CFC13!N24 &lt;&gt;99999,[1]CFC13!N24," ")</f>
        <v xml:space="preserve"> </v>
      </c>
      <c r="J21" s="6" t="str">
        <f>IF([1]CFC13!O24 &lt;&gt;99999,[1]CFC13!O24," ")</f>
        <v xml:space="preserve"> </v>
      </c>
      <c r="K21" s="5" t="str">
        <f>IF([1]CFC13!P24 &lt;&gt;99999,[1]CFC13!P24," ")</f>
        <v xml:space="preserve"> </v>
      </c>
      <c r="L21" s="6" t="str">
        <f>IF([1]CFC13!Q24 &lt;&gt;99999,[1]CFC13!Q24," ")</f>
        <v xml:space="preserve"> </v>
      </c>
      <c r="M21" s="5" t="str">
        <f>IF([1]CFC13!R24 &lt;&gt;99999,[1]CFC13!R24," ")</f>
        <v xml:space="preserve"> </v>
      </c>
      <c r="N21" s="6" t="str">
        <f>IF([1]CFC13!S24 &lt;&gt;99999,[1]CFC13!S24," ")</f>
        <v xml:space="preserve"> </v>
      </c>
    </row>
    <row r="22" spans="1:14">
      <c r="A22" s="3">
        <f>[1]Lab_overview!A25</f>
        <v>14</v>
      </c>
      <c r="B22" s="4" t="str">
        <f>[1]CFC13!D25</f>
        <v xml:space="preserve"> </v>
      </c>
      <c r="C22" s="5" t="str">
        <f>IF([1]CFC13!H25 &lt;&gt;99999,[1]CFC13!H25," ")</f>
        <v xml:space="preserve"> </v>
      </c>
      <c r="D22" s="6" t="str">
        <f>IF([1]CFC13!I25 &lt;&gt;99999,[1]CFC13!I25," ")</f>
        <v xml:space="preserve"> </v>
      </c>
      <c r="E22" s="5" t="str">
        <f>IF([1]CFC13!J25 &lt;&gt;99999,[1]CFC13!J25," ")</f>
        <v xml:space="preserve"> </v>
      </c>
      <c r="F22" s="6" t="str">
        <f>IF([1]CFC13!K25 &lt;&gt;99999,[1]CFC13!K25," ")</f>
        <v xml:space="preserve"> </v>
      </c>
      <c r="G22" s="5" t="str">
        <f>IF([1]CFC13!L25 &lt;&gt;99999,[1]CFC13!L25," ")</f>
        <v xml:space="preserve"> </v>
      </c>
      <c r="H22" s="6" t="str">
        <f>IF([1]CFC13!M25 &lt;&gt;99999,[1]CFC13!M25," ")</f>
        <v xml:space="preserve"> </v>
      </c>
      <c r="I22" s="5" t="str">
        <f>IF([1]CFC13!N25 &lt;&gt;99999,[1]CFC13!N25," ")</f>
        <v xml:space="preserve"> </v>
      </c>
      <c r="J22" s="6" t="str">
        <f>IF([1]CFC13!O25 &lt;&gt;99999,[1]CFC13!O25," ")</f>
        <v xml:space="preserve"> </v>
      </c>
      <c r="K22" s="5" t="str">
        <f>IF([1]CFC13!P25 &lt;&gt;99999,[1]CFC13!P25," ")</f>
        <v xml:space="preserve"> </v>
      </c>
      <c r="L22" s="6" t="str">
        <f>IF([1]CFC13!Q25 &lt;&gt;99999,[1]CFC13!Q25," ")</f>
        <v xml:space="preserve"> </v>
      </c>
      <c r="M22" s="5" t="str">
        <f>IF([1]CFC13!R25 &lt;&gt;99999,[1]CFC13!R25," ")</f>
        <v xml:space="preserve"> </v>
      </c>
      <c r="N22" s="6" t="str">
        <f>IF([1]CFC13!S25 &lt;&gt;99999,[1]CFC13!S25," ")</f>
        <v xml:space="preserve"> </v>
      </c>
    </row>
    <row r="23" spans="1:14">
      <c r="A23" s="3">
        <f>[1]Lab_overview!A26</f>
        <v>15</v>
      </c>
      <c r="B23" s="4" t="str">
        <f>[1]CFC13!D26</f>
        <v xml:space="preserve"> </v>
      </c>
      <c r="C23" s="5" t="str">
        <f>IF([1]CFC13!H26 &lt;&gt;99999,[1]CFC13!H26," ")</f>
        <v xml:space="preserve"> </v>
      </c>
      <c r="D23" s="6" t="str">
        <f>IF([1]CFC13!I26 &lt;&gt;99999,[1]CFC13!I26," ")</f>
        <v xml:space="preserve"> </v>
      </c>
      <c r="E23" s="5" t="str">
        <f>IF([1]CFC13!J26 &lt;&gt;99999,[1]CFC13!J26," ")</f>
        <v xml:space="preserve"> </v>
      </c>
      <c r="F23" s="6" t="str">
        <f>IF([1]CFC13!K26 &lt;&gt;99999,[1]CFC13!K26," ")</f>
        <v xml:space="preserve"> </v>
      </c>
      <c r="G23" s="5" t="str">
        <f>IF([1]CFC13!L26 &lt;&gt;99999,[1]CFC13!L26," ")</f>
        <v xml:space="preserve"> </v>
      </c>
      <c r="H23" s="6" t="str">
        <f>IF([1]CFC13!M26 &lt;&gt;99999,[1]CFC13!M26," ")</f>
        <v xml:space="preserve"> </v>
      </c>
      <c r="I23" s="5" t="str">
        <f>IF([1]CFC13!N26 &lt;&gt;99999,[1]CFC13!N26," ")</f>
        <v xml:space="preserve"> </v>
      </c>
      <c r="J23" s="6" t="str">
        <f>IF([1]CFC13!O26 &lt;&gt;99999,[1]CFC13!O26," ")</f>
        <v xml:space="preserve"> </v>
      </c>
      <c r="K23" s="5" t="str">
        <f>IF([1]CFC13!P26 &lt;&gt;99999,[1]CFC13!P26," ")</f>
        <v xml:space="preserve"> </v>
      </c>
      <c r="L23" s="6" t="str">
        <f>IF([1]CFC13!Q26 &lt;&gt;99999,[1]CFC13!Q26," ")</f>
        <v xml:space="preserve"> </v>
      </c>
      <c r="M23" s="5" t="str">
        <f>IF([1]CFC13!R26 &lt;&gt;99999,[1]CFC13!R26," ")</f>
        <v xml:space="preserve"> </v>
      </c>
      <c r="N23" s="6" t="str">
        <f>IF([1]CFC13!S26 &lt;&gt;99999,[1]CFC13!S26," ")</f>
        <v xml:space="preserve"> </v>
      </c>
    </row>
    <row r="24" spans="1:14">
      <c r="A24" s="3">
        <f>[1]Lab_overview!A27</f>
        <v>16</v>
      </c>
      <c r="B24" s="4" t="str">
        <f>[1]CFC13!D27</f>
        <v>NIES-05</v>
      </c>
      <c r="C24" s="5">
        <f>IF([1]CFC13!H27 &lt;&gt;99999,[1]CFC13!H27," ")</f>
        <v>2.2999999999999998</v>
      </c>
      <c r="D24" s="6">
        <f>IF([1]CFC13!I27 &lt;&gt;99999,[1]CFC13!I27," ")</f>
        <v>0.20929999999999999</v>
      </c>
      <c r="E24" s="5">
        <f>IF([1]CFC13!J27 &lt;&gt;99999,[1]CFC13!J27," ")</f>
        <v>2.9</v>
      </c>
      <c r="F24" s="6">
        <f>IF([1]CFC13!K27 &lt;&gt;99999,[1]CFC13!K27," ")</f>
        <v>0.13339999999999999</v>
      </c>
      <c r="G24" s="5">
        <f>IF([1]CFC13!L27 &lt;&gt;99999,[1]CFC13!L27," ")</f>
        <v>3</v>
      </c>
      <c r="H24" s="6">
        <f>IF([1]CFC13!M27 &lt;&gt;99999,[1]CFC13!M27," ")</f>
        <v>0.12</v>
      </c>
      <c r="I24" s="5" t="str">
        <f>IF([1]CFC13!N27 &lt;&gt;99999,[1]CFC13!N27," ")</f>
        <v xml:space="preserve"> </v>
      </c>
      <c r="J24" s="6" t="str">
        <f>IF([1]CFC13!O27 &lt;&gt;99999,[1]CFC13!O27," ")</f>
        <v xml:space="preserve"> </v>
      </c>
      <c r="K24" s="5" t="str">
        <f>IF([1]CFC13!P27 &lt;&gt;99999,[1]CFC13!P27," ")</f>
        <v xml:space="preserve"> </v>
      </c>
      <c r="L24" s="6" t="str">
        <f>IF([1]CFC13!Q27 &lt;&gt;99999,[1]CFC13!Q27," ")</f>
        <v xml:space="preserve"> </v>
      </c>
      <c r="M24" s="5" t="str">
        <f>IF([1]CFC13!R27 &lt;&gt;99999,[1]CFC13!R27," ")</f>
        <v xml:space="preserve"> </v>
      </c>
      <c r="N24" s="6" t="str">
        <f>IF([1]CFC13!S27 &lt;&gt;99999,[1]CFC13!S27," ")</f>
        <v xml:space="preserve"> </v>
      </c>
    </row>
    <row r="25" spans="1:14">
      <c r="A25" s="3">
        <f>[1]Lab_overview!A28</f>
        <v>17</v>
      </c>
      <c r="B25" s="4" t="str">
        <f>[1]CFC13!D28</f>
        <v xml:space="preserve"> </v>
      </c>
      <c r="C25" s="5" t="str">
        <f>IF([1]CFC13!H28 &lt;&gt;99999,[1]CFC13!H28," ")</f>
        <v xml:space="preserve"> </v>
      </c>
      <c r="D25" s="6" t="str">
        <f>IF([1]CFC13!I28 &lt;&gt;99999,[1]CFC13!I28," ")</f>
        <v xml:space="preserve"> </v>
      </c>
      <c r="E25" s="5" t="str">
        <f>IF([1]CFC13!J28 &lt;&gt;99999,[1]CFC13!J28," ")</f>
        <v xml:space="preserve"> </v>
      </c>
      <c r="F25" s="6" t="str">
        <f>IF([1]CFC13!K28 &lt;&gt;99999,[1]CFC13!K28," ")</f>
        <v xml:space="preserve"> </v>
      </c>
      <c r="G25" s="5" t="str">
        <f>IF([1]CFC13!L28 &lt;&gt;99999,[1]CFC13!L28," ")</f>
        <v xml:space="preserve"> </v>
      </c>
      <c r="H25" s="6" t="str">
        <f>IF([1]CFC13!M28 &lt;&gt;99999,[1]CFC13!M28," ")</f>
        <v xml:space="preserve"> </v>
      </c>
      <c r="I25" s="5" t="str">
        <f>IF([1]CFC13!N28 &lt;&gt;99999,[1]CFC13!N28," ")</f>
        <v xml:space="preserve"> </v>
      </c>
      <c r="J25" s="6" t="str">
        <f>IF([1]CFC13!O28 &lt;&gt;99999,[1]CFC13!O28," ")</f>
        <v xml:space="preserve"> </v>
      </c>
      <c r="K25" s="5" t="str">
        <f>IF([1]CFC13!P28 &lt;&gt;99999,[1]CFC13!P28," ")</f>
        <v xml:space="preserve"> </v>
      </c>
      <c r="L25" s="6" t="str">
        <f>IF([1]CFC13!Q28 &lt;&gt;99999,[1]CFC13!Q28," ")</f>
        <v xml:space="preserve"> </v>
      </c>
      <c r="M25" s="5" t="str">
        <f>IF([1]CFC13!R28 &lt;&gt;99999,[1]CFC13!R28," ")</f>
        <v xml:space="preserve"> </v>
      </c>
      <c r="N25" s="6" t="str">
        <f>IF([1]CFC13!S28 &lt;&gt;99999,[1]CFC13!S28," ")</f>
        <v xml:space="preserve"> </v>
      </c>
    </row>
    <row r="26" spans="1:14">
      <c r="A26" s="3">
        <f>[1]Lab_overview!A29</f>
        <v>17.100000000000001</v>
      </c>
      <c r="B26" s="4" t="str">
        <f>[1]CFC13!D29</f>
        <v xml:space="preserve"> </v>
      </c>
      <c r="C26" s="5" t="str">
        <f>IF([1]CFC13!H29 &lt;&gt;99999,[1]CFC13!H29," ")</f>
        <v xml:space="preserve"> </v>
      </c>
      <c r="D26" s="6" t="str">
        <f>IF([1]CFC13!I29 &lt;&gt;99999,[1]CFC13!I29," ")</f>
        <v xml:space="preserve"> </v>
      </c>
      <c r="E26" s="5" t="str">
        <f>IF([1]CFC13!J29 &lt;&gt;99999,[1]CFC13!J29," ")</f>
        <v xml:space="preserve"> </v>
      </c>
      <c r="F26" s="6" t="str">
        <f>IF([1]CFC13!K29 &lt;&gt;99999,[1]CFC13!K29," ")</f>
        <v xml:space="preserve"> </v>
      </c>
      <c r="G26" s="5" t="str">
        <f>IF([1]CFC13!L29 &lt;&gt;99999,[1]CFC13!L29," ")</f>
        <v xml:space="preserve"> </v>
      </c>
      <c r="H26" s="6" t="str">
        <f>IF([1]CFC13!M29 &lt;&gt;99999,[1]CFC13!M29," ")</f>
        <v xml:space="preserve"> </v>
      </c>
      <c r="I26" s="5" t="str">
        <f>IF([1]CFC13!N29 &lt;&gt;99999,[1]CFC13!N29," ")</f>
        <v xml:space="preserve"> </v>
      </c>
      <c r="J26" s="6" t="str">
        <f>IF([1]CFC13!O29 &lt;&gt;99999,[1]CFC13!O29," ")</f>
        <v xml:space="preserve"> </v>
      </c>
      <c r="K26" s="5" t="str">
        <f>IF([1]CFC13!P29 &lt;&gt;99999,[1]CFC13!P29," ")</f>
        <v xml:space="preserve"> </v>
      </c>
      <c r="L26" s="6" t="str">
        <f>IF([1]CFC13!Q29 &lt;&gt;99999,[1]CFC13!Q29," ")</f>
        <v xml:space="preserve"> </v>
      </c>
      <c r="M26" s="5" t="str">
        <f>IF([1]CFC13!R29 &lt;&gt;99999,[1]CFC13!R29," ")</f>
        <v xml:space="preserve"> </v>
      </c>
      <c r="N26" s="6" t="str">
        <f>IF([1]CFC13!S29 &lt;&gt;99999,[1]CFC13!S29," ")</f>
        <v xml:space="preserve"> </v>
      </c>
    </row>
    <row r="27" spans="1:14">
      <c r="A27" s="3">
        <f>[1]Lab_overview!A30</f>
        <v>17.2</v>
      </c>
      <c r="B27" s="4" t="str">
        <f>[1]CFC13!D30</f>
        <v>provisional</v>
      </c>
      <c r="C27" s="5">
        <f>IF([1]CFC13!H30 &lt;&gt;99999,[1]CFC13!H30," ")</f>
        <v>2.2669999999999999</v>
      </c>
      <c r="D27" s="6">
        <f>IF([1]CFC13!I30 &lt;&gt;99999,[1]CFC13!I30," ")</f>
        <v>4.2999999999999997E-2</v>
      </c>
      <c r="E27" s="5">
        <f>IF([1]CFC13!J30 &lt;&gt;99999,[1]CFC13!J30," ")</f>
        <v>2.8239999999999998</v>
      </c>
      <c r="F27" s="6">
        <f>IF([1]CFC13!K30 &lt;&gt;99999,[1]CFC13!K30," ")</f>
        <v>4.5999999999999999E-2</v>
      </c>
      <c r="G27" s="5">
        <f>IF([1]CFC13!L30 &lt;&gt;99999,[1]CFC13!L30," ")</f>
        <v>2.8170000000000002</v>
      </c>
      <c r="H27" s="6">
        <f>IF([1]CFC13!M30 &lt;&gt;99999,[1]CFC13!M30," ")</f>
        <v>4.9000000000000002E-2</v>
      </c>
      <c r="I27" s="5" t="str">
        <f>IF([1]CFC13!N30 &lt;&gt;99999,[1]CFC13!N30," ")</f>
        <v xml:space="preserve"> </v>
      </c>
      <c r="J27" s="6" t="str">
        <f>IF([1]CFC13!O30 &lt;&gt;99999,[1]CFC13!O30," ")</f>
        <v xml:space="preserve"> </v>
      </c>
      <c r="K27" s="5" t="str">
        <f>IF([1]CFC13!P30 &lt;&gt;99999,[1]CFC13!P30," ")</f>
        <v xml:space="preserve"> </v>
      </c>
      <c r="L27" s="6" t="str">
        <f>IF([1]CFC13!Q30 &lt;&gt;99999,[1]CFC13!Q30," ")</f>
        <v xml:space="preserve"> </v>
      </c>
      <c r="M27" s="5" t="str">
        <f>IF([1]CFC13!R30 &lt;&gt;99999,[1]CFC13!R30," ")</f>
        <v xml:space="preserve"> </v>
      </c>
      <c r="N27" s="6" t="str">
        <f>IF([1]CFC13!S30 &lt;&gt;99999,[1]CFC13!S30," ")</f>
        <v xml:space="preserve"> </v>
      </c>
    </row>
    <row r="28" spans="1:14">
      <c r="A28" s="3">
        <f>[1]Lab_overview!A31</f>
        <v>18</v>
      </c>
      <c r="B28" s="4" t="str">
        <f>[1]CFC13!D31</f>
        <v xml:space="preserve"> </v>
      </c>
      <c r="C28" s="5" t="str">
        <f>IF([1]CFC13!H31 &lt;&gt;99999,[1]CFC13!H31," ")</f>
        <v xml:space="preserve"> </v>
      </c>
      <c r="D28" s="6" t="str">
        <f>IF([1]CFC13!I31 &lt;&gt;99999,[1]CFC13!I31," ")</f>
        <v xml:space="preserve"> </v>
      </c>
      <c r="E28" s="5" t="str">
        <f>IF([1]CFC13!J31 &lt;&gt;99999,[1]CFC13!J31," ")</f>
        <v xml:space="preserve"> </v>
      </c>
      <c r="F28" s="6" t="str">
        <f>IF([1]CFC13!K31 &lt;&gt;99999,[1]CFC13!K31," ")</f>
        <v xml:space="preserve"> </v>
      </c>
      <c r="G28" s="5" t="str">
        <f>IF([1]CFC13!L31 &lt;&gt;99999,[1]CFC13!L31," ")</f>
        <v xml:space="preserve"> </v>
      </c>
      <c r="H28" s="6" t="str">
        <f>IF([1]CFC13!M31 &lt;&gt;99999,[1]CFC13!M31," ")</f>
        <v xml:space="preserve"> </v>
      </c>
      <c r="I28" s="5" t="str">
        <f>IF([1]CFC13!N31 &lt;&gt;99999,[1]CFC13!N31," ")</f>
        <v xml:space="preserve"> </v>
      </c>
      <c r="J28" s="6" t="str">
        <f>IF([1]CFC13!O31 &lt;&gt;99999,[1]CFC13!O31," ")</f>
        <v xml:space="preserve"> </v>
      </c>
      <c r="K28" s="5" t="str">
        <f>IF([1]CFC13!P31 &lt;&gt;99999,[1]CFC13!P31," ")</f>
        <v xml:space="preserve"> </v>
      </c>
      <c r="L28" s="6" t="str">
        <f>IF([1]CFC13!Q31 &lt;&gt;99999,[1]CFC13!Q31," ")</f>
        <v xml:space="preserve"> </v>
      </c>
      <c r="M28" s="5" t="str">
        <f>IF([1]CFC13!R31 &lt;&gt;99999,[1]CFC13!R31," ")</f>
        <v xml:space="preserve"> </v>
      </c>
      <c r="N28" s="6" t="str">
        <f>IF([1]CFC13!S31 &lt;&gt;99999,[1]CFC13!S31," ")</f>
        <v xml:space="preserve"> </v>
      </c>
    </row>
    <row r="29" spans="1:14">
      <c r="A29" s="3">
        <f>[1]Lab_overview!A32</f>
        <v>19</v>
      </c>
      <c r="B29" s="4" t="str">
        <f>[1]CFC13!D32</f>
        <v xml:space="preserve"> </v>
      </c>
      <c r="C29" s="5" t="str">
        <f>IF([1]CFC13!H32 &lt;&gt;99999,[1]CFC13!H32," ")</f>
        <v xml:space="preserve"> </v>
      </c>
      <c r="D29" s="6" t="str">
        <f>IF([1]CFC13!I32 &lt;&gt;99999,[1]CFC13!I32," ")</f>
        <v xml:space="preserve"> </v>
      </c>
      <c r="E29" s="5" t="str">
        <f>IF([1]CFC13!J32 &lt;&gt;99999,[1]CFC13!J32," ")</f>
        <v xml:space="preserve"> </v>
      </c>
      <c r="F29" s="6" t="str">
        <f>IF([1]CFC13!K32 &lt;&gt;99999,[1]CFC13!K32," ")</f>
        <v xml:space="preserve"> </v>
      </c>
      <c r="G29" s="5" t="str">
        <f>IF([1]CFC13!L32 &lt;&gt;99999,[1]CFC13!L32," ")</f>
        <v xml:space="preserve"> </v>
      </c>
      <c r="H29" s="6" t="str">
        <f>IF([1]CFC13!M32 &lt;&gt;99999,[1]CFC13!M32," ")</f>
        <v xml:space="preserve"> </v>
      </c>
      <c r="I29" s="5" t="str">
        <f>IF([1]CFC13!N32 &lt;&gt;99999,[1]CFC13!N32," ")</f>
        <v xml:space="preserve"> </v>
      </c>
      <c r="J29" s="6" t="str">
        <f>IF([1]CFC13!O32 &lt;&gt;99999,[1]CFC13!O32," ")</f>
        <v xml:space="preserve"> </v>
      </c>
      <c r="K29" s="5" t="str">
        <f>IF([1]CFC13!P32 &lt;&gt;99999,[1]CFC13!P32," ")</f>
        <v xml:space="preserve"> </v>
      </c>
      <c r="L29" s="6" t="str">
        <f>IF([1]CFC13!Q32 &lt;&gt;99999,[1]CFC13!Q32," ")</f>
        <v xml:space="preserve"> </v>
      </c>
      <c r="M29" s="5" t="str">
        <f>IF([1]CFC13!R32 &lt;&gt;99999,[1]CFC13!R32," ")</f>
        <v xml:space="preserve"> </v>
      </c>
      <c r="N29" s="6" t="str">
        <f>IF([1]CFC13!S32 &lt;&gt;99999,[1]CFC13!S32," ")</f>
        <v xml:space="preserve"> </v>
      </c>
    </row>
    <row r="30" spans="1:14">
      <c r="A30" s="3">
        <f>[1]Lab_overview!A33</f>
        <v>1</v>
      </c>
      <c r="B30" s="4" t="str">
        <f>[1]CFC114!D33</f>
        <v xml:space="preserve"> </v>
      </c>
      <c r="C30" s="5" t="str">
        <f>IF([1]CFC114!H33 &lt;&gt;99999,[1]CFC114!H33," ")</f>
        <v xml:space="preserve"> </v>
      </c>
      <c r="D30" s="6" t="str">
        <f>IF([1]CFC114!I33 &lt;&gt;99999,[1]CFC114!I33," ")</f>
        <v xml:space="preserve"> </v>
      </c>
      <c r="E30" s="5" t="str">
        <f>IF([1]CFC114!J33 &lt;&gt;99999,[1]CFC114!J33," ")</f>
        <v xml:space="preserve"> </v>
      </c>
      <c r="F30" s="6" t="str">
        <f>IF([1]CFC114!K33 &lt;&gt;99999,[1]CFC114!K33," ")</f>
        <v xml:space="preserve"> </v>
      </c>
      <c r="G30" s="5" t="str">
        <f>IF([1]CFC114!L33 &lt;&gt;99999,[1]CFC114!L33," ")</f>
        <v xml:space="preserve"> </v>
      </c>
      <c r="H30" s="6" t="str">
        <f>IF([1]CFC114!M33 &lt;&gt;99999,[1]CFC114!M33," ")</f>
        <v xml:space="preserve"> </v>
      </c>
      <c r="I30" s="5" t="str">
        <f>IF([1]CFC114!N33 &lt;&gt;99999,[1]CFC114!N33," ")</f>
        <v xml:space="preserve"> </v>
      </c>
      <c r="J30" s="6" t="str">
        <f>IF([1]CFC114!O33 &lt;&gt;99999,[1]CFC114!O33," ")</f>
        <v xml:space="preserve"> </v>
      </c>
      <c r="K30" s="5" t="str">
        <f>IF([1]CFC114!P33 &lt;&gt;99999,[1]CFC114!P33," ")</f>
        <v xml:space="preserve"> </v>
      </c>
      <c r="L30" s="6" t="str">
        <f>IF([1]CFC114!Q33 &lt;&gt;99999,[1]CFC114!Q33," ")</f>
        <v xml:space="preserve"> </v>
      </c>
      <c r="M30" s="5" t="str">
        <f>IF([1]CFC114!R33 &lt;&gt;99999,[1]CFC114!R33," ")</f>
        <v xml:space="preserve"> </v>
      </c>
      <c r="N30" s="6" t="str">
        <f>IF([1]CFC114!S33 &lt;&gt;99999,[1]CFC114!S33," ")</f>
        <v xml:space="preserve"> </v>
      </c>
    </row>
  </sheetData>
  <phoneticPr fontId="3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N30"/>
  <sheetViews>
    <sheetView showRuler="0" workbookViewId="0"/>
  </sheetViews>
  <sheetFormatPr baseColWidth="10" defaultRowHeight="13"/>
  <cols>
    <col min="1" max="1" width="8.5703125" customWidth="1"/>
    <col min="2" max="2" width="9.140625" customWidth="1"/>
    <col min="3" max="14" width="6.7109375" customWidth="1"/>
  </cols>
  <sheetData>
    <row r="1" spans="1:14">
      <c r="A1" s="7" t="s">
        <v>4</v>
      </c>
    </row>
    <row r="2" spans="1:14">
      <c r="A2" s="2" t="s">
        <v>70</v>
      </c>
      <c r="B2" s="1" t="s">
        <v>71</v>
      </c>
      <c r="C2" s="2" t="s">
        <v>89</v>
      </c>
      <c r="D2" s="1" t="s">
        <v>72</v>
      </c>
      <c r="E2" s="2" t="s">
        <v>90</v>
      </c>
      <c r="F2" s="1" t="s">
        <v>72</v>
      </c>
      <c r="G2" s="2" t="s">
        <v>91</v>
      </c>
      <c r="H2" s="1" t="s">
        <v>72</v>
      </c>
      <c r="I2" s="2" t="s">
        <v>92</v>
      </c>
      <c r="J2" s="1" t="s">
        <v>72</v>
      </c>
      <c r="K2" s="2" t="s">
        <v>93</v>
      </c>
      <c r="L2" s="1" t="s">
        <v>72</v>
      </c>
      <c r="M2" s="2" t="s">
        <v>94</v>
      </c>
      <c r="N2" s="1" t="s">
        <v>72</v>
      </c>
    </row>
    <row r="3" spans="1:14">
      <c r="A3" s="3">
        <f>[1]Lab_overview!A6</f>
        <v>1</v>
      </c>
      <c r="B3" s="4" t="str">
        <f>[1]H1211!D6</f>
        <v>NOAA-06</v>
      </c>
      <c r="C3" s="5">
        <f>IF([1]H1211!H6 &lt;&gt;99999,[1]H1211!H6," ")</f>
        <v>3.57</v>
      </c>
      <c r="D3" s="6">
        <f>IF([1]H1211!I6 &lt;&gt;99999,[1]H1211!I6," ")</f>
        <v>0.01</v>
      </c>
      <c r="E3" s="5">
        <f>IF([1]H1211!J6 &lt;&gt;99999,[1]H1211!J6," ")</f>
        <v>4.3899999999999997</v>
      </c>
      <c r="F3" s="6">
        <f>IF([1]H1211!K6 &lt;&gt;99999,[1]H1211!K6," ")</f>
        <v>0.01</v>
      </c>
      <c r="G3" s="5">
        <f>IF([1]H1211!L6 &lt;&gt;99999,[1]H1211!L6," ")</f>
        <v>4.41</v>
      </c>
      <c r="H3" s="6">
        <f>IF([1]H1211!M6 &lt;&gt;99999,[1]H1211!M6," ")</f>
        <v>0.01</v>
      </c>
      <c r="I3" s="5">
        <f>IF([1]H1211!N6 &lt;&gt;99999,[1]H1211!N6," ")</f>
        <v>3.59</v>
      </c>
      <c r="J3" s="6">
        <f>IF([1]H1211!O6 &lt;&gt;99999,[1]H1211!O6," ")</f>
        <v>0.01</v>
      </c>
      <c r="K3" s="5">
        <f>IF([1]H1211!P6 &lt;&gt;99999,[1]H1211!P6," ")</f>
        <v>4.4000000000000004</v>
      </c>
      <c r="L3" s="6">
        <f>IF([1]H1211!Q6 &lt;&gt;99999,[1]H1211!Q6," ")</f>
        <v>0.01</v>
      </c>
      <c r="M3" s="5">
        <f>IF([1]H1211!R6 &lt;&gt;99999,[1]H1211!R6," ")</f>
        <v>4.4000000000000004</v>
      </c>
      <c r="N3" s="6">
        <f>IF([1]H1211!S6 &lt;&gt;99999,[1]H1211!S6," ")</f>
        <v>0.01</v>
      </c>
    </row>
    <row r="4" spans="1:14">
      <c r="A4" s="3">
        <f>[1]Lab_overview!A7</f>
        <v>1.1000000000000001</v>
      </c>
      <c r="B4" s="4" t="str">
        <f>[1]H1211!D7</f>
        <v>NOAA-92</v>
      </c>
      <c r="C4" s="5">
        <f>IF([1]H1211!H7 &lt;&gt;99999,[1]H1211!H7," ")</f>
        <v>3.5810999999999997</v>
      </c>
      <c r="D4" s="6">
        <f>IF([1]H1211!I7 &lt;&gt;99999,[1]H1211!I7," ")</f>
        <v>0.02</v>
      </c>
      <c r="E4" s="5">
        <f>IF([1]H1211!J7 &lt;&gt;99999,[1]H1211!J7," ")</f>
        <v>4.3</v>
      </c>
      <c r="F4" s="6">
        <f>IF([1]H1211!K7 &lt;&gt;99999,[1]H1211!K7," ")</f>
        <v>0.03</v>
      </c>
      <c r="G4" s="5">
        <f>IF([1]H1211!L7 &lt;&gt;99999,[1]H1211!L7," ")</f>
        <v>4.2699999999999996</v>
      </c>
      <c r="H4" s="6">
        <f>IF([1]H1211!M7 &lt;&gt;99999,[1]H1211!M7," ")</f>
        <v>0.02</v>
      </c>
      <c r="I4" s="5">
        <f>IF([1]H1211!N7 &lt;&gt;99999,[1]H1211!N7," ")</f>
        <v>3.5810999999999997</v>
      </c>
      <c r="J4" s="6">
        <f>IF([1]H1211!O7 &lt;&gt;99999,[1]H1211!O7," ")</f>
        <v>0.02</v>
      </c>
      <c r="K4" s="5">
        <f>IF([1]H1211!P7 &lt;&gt;99999,[1]H1211!P7," ")</f>
        <v>4.29</v>
      </c>
      <c r="L4" s="6">
        <f>IF([1]H1211!Q7 &lt;&gt;99999,[1]H1211!Q7," ")</f>
        <v>0.02</v>
      </c>
      <c r="M4" s="5">
        <f>IF([1]H1211!R7 &lt;&gt;99999,[1]H1211!R7," ")</f>
        <v>4.3099999999999996</v>
      </c>
      <c r="N4" s="6">
        <f>IF([1]H1211!S7 &lt;&gt;99999,[1]H1211!S7," ")</f>
        <v>0.02</v>
      </c>
    </row>
    <row r="5" spans="1:14">
      <c r="A5" s="3">
        <f>[1]Lab_overview!A8</f>
        <v>2</v>
      </c>
      <c r="B5" s="4" t="str">
        <f>[1]H1211!D8</f>
        <v xml:space="preserve"> </v>
      </c>
      <c r="C5" s="5" t="str">
        <f>IF([1]H1211!H8 &lt;&gt;99999,[1]H1211!H8," ")</f>
        <v xml:space="preserve"> </v>
      </c>
      <c r="D5" s="6" t="str">
        <f>IF([1]H1211!I8 &lt;&gt;99999,[1]H1211!I8," ")</f>
        <v xml:space="preserve"> </v>
      </c>
      <c r="E5" s="5" t="str">
        <f>IF([1]H1211!J8 &lt;&gt;99999,[1]H1211!J8," ")</f>
        <v xml:space="preserve"> </v>
      </c>
      <c r="F5" s="6" t="str">
        <f>IF([1]H1211!K8 &lt;&gt;99999,[1]H1211!K8," ")</f>
        <v xml:space="preserve"> </v>
      </c>
      <c r="G5" s="5" t="str">
        <f>IF([1]H1211!L8 &lt;&gt;99999,[1]H1211!L8," ")</f>
        <v xml:space="preserve"> </v>
      </c>
      <c r="H5" s="6" t="str">
        <f>IF([1]H1211!M8 &lt;&gt;99999,[1]H1211!M8," ")</f>
        <v xml:space="preserve"> </v>
      </c>
      <c r="I5" s="5" t="str">
        <f>IF([1]H1211!N8 &lt;&gt;99999,[1]H1211!N8," ")</f>
        <v xml:space="preserve"> </v>
      </c>
      <c r="J5" s="6" t="str">
        <f>IF([1]H1211!O8 &lt;&gt;99999,[1]H1211!O8," ")</f>
        <v xml:space="preserve"> </v>
      </c>
      <c r="K5" s="5" t="str">
        <f>IF([1]H1211!P8 &lt;&gt;99999,[1]H1211!P8," ")</f>
        <v xml:space="preserve"> </v>
      </c>
      <c r="L5" s="6" t="str">
        <f>IF([1]H1211!Q8 &lt;&gt;99999,[1]H1211!Q8," ")</f>
        <v xml:space="preserve"> </v>
      </c>
      <c r="M5" s="5" t="str">
        <f>IF([1]H1211!R8 &lt;&gt;99999,[1]H1211!R8," ")</f>
        <v xml:space="preserve"> </v>
      </c>
      <c r="N5" s="6" t="str">
        <f>IF([1]H1211!S8 &lt;&gt;99999,[1]H1211!S8," ")</f>
        <v xml:space="preserve"> </v>
      </c>
    </row>
    <row r="6" spans="1:14">
      <c r="A6" s="3">
        <f>[1]Lab_overview!A9</f>
        <v>2.1</v>
      </c>
      <c r="B6" s="4" t="str">
        <f>[1]H1211!D9</f>
        <v>SIO-05</v>
      </c>
      <c r="C6" s="5">
        <f>IF([1]H1211!H9 &lt;&gt;99999,[1]H1211!H9," ")</f>
        <v>3.63</v>
      </c>
      <c r="D6" s="6">
        <f>IF([1]H1211!I9 &lt;&gt;99999,[1]H1211!I9," ")</f>
        <v>3.7388999999999999E-2</v>
      </c>
      <c r="E6" s="5">
        <f>IF([1]H1211!J9 &lt;&gt;99999,[1]H1211!J9," ")</f>
        <v>4.5</v>
      </c>
      <c r="F6" s="6">
        <f>IF([1]H1211!K9 &lt;&gt;99999,[1]H1211!K9," ")</f>
        <v>3.9149999999999997E-2</v>
      </c>
      <c r="G6" s="5">
        <f>IF([1]H1211!L9 &lt;&gt;99999,[1]H1211!L9," ")</f>
        <v>4.4800000000000004</v>
      </c>
      <c r="H6" s="6">
        <f>IF([1]H1211!M9 &lt;&gt;99999,[1]H1211!M9," ")</f>
        <v>0.02</v>
      </c>
      <c r="I6" s="5" t="str">
        <f>IF([1]H1211!N9 &lt;&gt;99999,[1]H1211!N9," ")</f>
        <v xml:space="preserve"> </v>
      </c>
      <c r="J6" s="6" t="str">
        <f>IF([1]H1211!O9 &lt;&gt;99999,[1]H1211!O9," ")</f>
        <v xml:space="preserve"> </v>
      </c>
      <c r="K6" s="5" t="str">
        <f>IF([1]H1211!P9 &lt;&gt;99999,[1]H1211!P9," ")</f>
        <v xml:space="preserve"> </v>
      </c>
      <c r="L6" s="6" t="str">
        <f>IF([1]H1211!Q9 &lt;&gt;99999,[1]H1211!Q9," ")</f>
        <v xml:space="preserve"> </v>
      </c>
      <c r="M6" s="5" t="str">
        <f>IF([1]H1211!R9 &lt;&gt;99999,[1]H1211!R9," ")</f>
        <v xml:space="preserve"> </v>
      </c>
      <c r="N6" s="6" t="str">
        <f>IF([1]H1211!S9 &lt;&gt;99999,[1]H1211!S9," ")</f>
        <v xml:space="preserve"> </v>
      </c>
    </row>
    <row r="7" spans="1:14">
      <c r="A7" s="3">
        <f>[1]Lab_overview!A10</f>
        <v>3</v>
      </c>
      <c r="B7" s="4" t="str">
        <f>[1]H1211!D10</f>
        <v xml:space="preserve"> </v>
      </c>
      <c r="C7" s="5" t="str">
        <f>IF([1]H1211!H10 &lt;&gt;99999,[1]H1211!H10," ")</f>
        <v xml:space="preserve"> </v>
      </c>
      <c r="D7" s="6" t="str">
        <f>IF([1]H1211!I10 &lt;&gt;99999,[1]H1211!I10," ")</f>
        <v xml:space="preserve"> </v>
      </c>
      <c r="E7" s="5" t="str">
        <f>IF([1]H1211!J10 &lt;&gt;99999,[1]H1211!J10," ")</f>
        <v xml:space="preserve"> </v>
      </c>
      <c r="F7" s="6" t="str">
        <f>IF([1]H1211!K10 &lt;&gt;99999,[1]H1211!K10," ")</f>
        <v xml:space="preserve"> </v>
      </c>
      <c r="G7" s="5" t="str">
        <f>IF([1]H1211!L10 &lt;&gt;99999,[1]H1211!L10," ")</f>
        <v xml:space="preserve"> </v>
      </c>
      <c r="H7" s="6" t="str">
        <f>IF([1]H1211!M10 &lt;&gt;99999,[1]H1211!M10," ")</f>
        <v xml:space="preserve"> </v>
      </c>
      <c r="I7" s="5" t="str">
        <f>IF([1]H1211!N10 &lt;&gt;99999,[1]H1211!N10," ")</f>
        <v xml:space="preserve"> </v>
      </c>
      <c r="J7" s="6" t="str">
        <f>IF([1]H1211!O10 &lt;&gt;99999,[1]H1211!O10," ")</f>
        <v xml:space="preserve"> </v>
      </c>
      <c r="K7" s="5" t="str">
        <f>IF([1]H1211!P10 &lt;&gt;99999,[1]H1211!P10," ")</f>
        <v xml:space="preserve"> </v>
      </c>
      <c r="L7" s="6" t="str">
        <f>IF([1]H1211!Q10 &lt;&gt;99999,[1]H1211!Q10," ")</f>
        <v xml:space="preserve"> </v>
      </c>
      <c r="M7" s="5" t="str">
        <f>IF([1]H1211!R10 &lt;&gt;99999,[1]H1211!R10," ")</f>
        <v xml:space="preserve"> </v>
      </c>
      <c r="N7" s="6" t="str">
        <f>IF([1]H1211!S10 &lt;&gt;99999,[1]H1211!S10," ")</f>
        <v xml:space="preserve"> </v>
      </c>
    </row>
    <row r="8" spans="1:14">
      <c r="A8" s="3">
        <f>[1]Lab_overview!A11</f>
        <v>4</v>
      </c>
      <c r="B8" s="4" t="str">
        <f>[1]H1211!D11</f>
        <v xml:space="preserve"> </v>
      </c>
      <c r="C8" s="5" t="str">
        <f>IF([1]H1211!H11 &lt;&gt;99999,[1]H1211!H11," ")</f>
        <v xml:space="preserve"> </v>
      </c>
      <c r="D8" s="6" t="str">
        <f>IF([1]H1211!I11 &lt;&gt;99999,[1]H1211!I11," ")</f>
        <v xml:space="preserve"> </v>
      </c>
      <c r="E8" s="5" t="str">
        <f>IF([1]H1211!J11 &lt;&gt;99999,[1]H1211!J11," ")</f>
        <v xml:space="preserve"> </v>
      </c>
      <c r="F8" s="6" t="str">
        <f>IF([1]H1211!K11 &lt;&gt;99999,[1]H1211!K11," ")</f>
        <v xml:space="preserve"> </v>
      </c>
      <c r="G8" s="5" t="str">
        <f>IF([1]H1211!L11 &lt;&gt;99999,[1]H1211!L11," ")</f>
        <v xml:space="preserve"> </v>
      </c>
      <c r="H8" s="6" t="str">
        <f>IF([1]H1211!M11 &lt;&gt;99999,[1]H1211!M11," ")</f>
        <v xml:space="preserve"> </v>
      </c>
      <c r="I8" s="5" t="str">
        <f>IF([1]H1211!N11 &lt;&gt;99999,[1]H1211!N11," ")</f>
        <v xml:space="preserve"> </v>
      </c>
      <c r="J8" s="6" t="str">
        <f>IF([1]H1211!O11 &lt;&gt;99999,[1]H1211!O11," ")</f>
        <v xml:space="preserve"> </v>
      </c>
      <c r="K8" s="5" t="str">
        <f>IF([1]H1211!P11 &lt;&gt;99999,[1]H1211!P11," ")</f>
        <v xml:space="preserve"> </v>
      </c>
      <c r="L8" s="6" t="str">
        <f>IF([1]H1211!Q11 &lt;&gt;99999,[1]H1211!Q11," ")</f>
        <v xml:space="preserve"> </v>
      </c>
      <c r="M8" s="5" t="str">
        <f>IF([1]H1211!R11 &lt;&gt;99999,[1]H1211!R11," ")</f>
        <v xml:space="preserve"> </v>
      </c>
      <c r="N8" s="6" t="str">
        <f>IF([1]H1211!S11 &lt;&gt;99999,[1]H1211!S11," ")</f>
        <v xml:space="preserve"> </v>
      </c>
    </row>
    <row r="9" spans="1:14">
      <c r="A9" s="3">
        <f>[1]Lab_overview!A12</f>
        <v>5</v>
      </c>
      <c r="B9" s="4" t="str">
        <f>[1]H1211!D12</f>
        <v xml:space="preserve"> </v>
      </c>
      <c r="C9" s="5" t="str">
        <f>IF([1]H1211!H12 &lt;&gt;99999,[1]H1211!H12," ")</f>
        <v xml:space="preserve"> </v>
      </c>
      <c r="D9" s="6" t="str">
        <f>IF([1]H1211!I12 &lt;&gt;99999,[1]H1211!I12," ")</f>
        <v xml:space="preserve"> </v>
      </c>
      <c r="E9" s="5" t="str">
        <f>IF([1]H1211!J12 &lt;&gt;99999,[1]H1211!J12," ")</f>
        <v xml:space="preserve"> </v>
      </c>
      <c r="F9" s="6" t="str">
        <f>IF([1]H1211!K12 &lt;&gt;99999,[1]H1211!K12," ")</f>
        <v xml:space="preserve"> </v>
      </c>
      <c r="G9" s="5" t="str">
        <f>IF([1]H1211!L12 &lt;&gt;99999,[1]H1211!L12," ")</f>
        <v xml:space="preserve"> </v>
      </c>
      <c r="H9" s="6" t="str">
        <f>IF([1]H1211!M12 &lt;&gt;99999,[1]H1211!M12," ")</f>
        <v xml:space="preserve"> </v>
      </c>
      <c r="I9" s="5" t="str">
        <f>IF([1]H1211!N12 &lt;&gt;99999,[1]H1211!N12," ")</f>
        <v xml:space="preserve"> </v>
      </c>
      <c r="J9" s="6" t="str">
        <f>IF([1]H1211!O12 &lt;&gt;99999,[1]H1211!O12," ")</f>
        <v xml:space="preserve"> </v>
      </c>
      <c r="K9" s="5" t="str">
        <f>IF([1]H1211!P12 &lt;&gt;99999,[1]H1211!P12," ")</f>
        <v xml:space="preserve"> </v>
      </c>
      <c r="L9" s="6" t="str">
        <f>IF([1]H1211!Q12 &lt;&gt;99999,[1]H1211!Q12," ")</f>
        <v xml:space="preserve"> </v>
      </c>
      <c r="M9" s="5" t="str">
        <f>IF([1]H1211!R12 &lt;&gt;99999,[1]H1211!R12," ")</f>
        <v xml:space="preserve"> </v>
      </c>
      <c r="N9" s="6" t="str">
        <f>IF([1]H1211!S12 &lt;&gt;99999,[1]H1211!S12," ")</f>
        <v xml:space="preserve"> </v>
      </c>
    </row>
    <row r="10" spans="1:14">
      <c r="A10" s="3">
        <f>[1]Lab_overview!A13</f>
        <v>6</v>
      </c>
      <c r="B10" s="4" t="str">
        <f>[1]H1211!D13</f>
        <v xml:space="preserve"> </v>
      </c>
      <c r="C10" s="5" t="str">
        <f>IF([1]H1211!H13 &lt;&gt;99999,[1]H1211!H13," ")</f>
        <v xml:space="preserve"> </v>
      </c>
      <c r="D10" s="6" t="str">
        <f>IF([1]H1211!I13 &lt;&gt;99999,[1]H1211!I13," ")</f>
        <v xml:space="preserve"> </v>
      </c>
      <c r="E10" s="5" t="str">
        <f>IF([1]H1211!J13 &lt;&gt;99999,[1]H1211!J13," ")</f>
        <v xml:space="preserve"> </v>
      </c>
      <c r="F10" s="6" t="str">
        <f>IF([1]H1211!K13 &lt;&gt;99999,[1]H1211!K13," ")</f>
        <v xml:space="preserve"> </v>
      </c>
      <c r="G10" s="5" t="str">
        <f>IF([1]H1211!L13 &lt;&gt;99999,[1]H1211!L13," ")</f>
        <v xml:space="preserve"> </v>
      </c>
      <c r="H10" s="6" t="str">
        <f>IF([1]H1211!M13 &lt;&gt;99999,[1]H1211!M13," ")</f>
        <v xml:space="preserve"> </v>
      </c>
      <c r="I10" s="5" t="str">
        <f>IF([1]H1211!N13 &lt;&gt;99999,[1]H1211!N13," ")</f>
        <v xml:space="preserve"> </v>
      </c>
      <c r="J10" s="6" t="str">
        <f>IF([1]H1211!O13 &lt;&gt;99999,[1]H1211!O13," ")</f>
        <v xml:space="preserve"> </v>
      </c>
      <c r="K10" s="5" t="str">
        <f>IF([1]H1211!P13 &lt;&gt;99999,[1]H1211!P13," ")</f>
        <v xml:space="preserve"> </v>
      </c>
      <c r="L10" s="6" t="str">
        <f>IF([1]H1211!Q13 &lt;&gt;99999,[1]H1211!Q13," ")</f>
        <v xml:space="preserve"> </v>
      </c>
      <c r="M10" s="5" t="str">
        <f>IF([1]H1211!R13 &lt;&gt;99999,[1]H1211!R13," ")</f>
        <v xml:space="preserve"> </v>
      </c>
      <c r="N10" s="6" t="str">
        <f>IF([1]H1211!S13 &lt;&gt;99999,[1]H1211!S13," ")</f>
        <v xml:space="preserve"> </v>
      </c>
    </row>
    <row r="11" spans="1:14">
      <c r="A11" s="3">
        <f>[1]Lab_overview!A14</f>
        <v>6.1</v>
      </c>
      <c r="B11" s="4" t="str">
        <f>[1]H1211!D14</f>
        <v xml:space="preserve"> </v>
      </c>
      <c r="C11" s="5" t="str">
        <f>IF([1]H1211!H14 &lt;&gt;99999,[1]H1211!H14," ")</f>
        <v xml:space="preserve"> </v>
      </c>
      <c r="D11" s="6" t="str">
        <f>IF([1]H1211!I14 &lt;&gt;99999,[1]H1211!I14," ")</f>
        <v xml:space="preserve"> </v>
      </c>
      <c r="E11" s="5" t="str">
        <f>IF([1]H1211!J14 &lt;&gt;99999,[1]H1211!J14," ")</f>
        <v xml:space="preserve"> </v>
      </c>
      <c r="F11" s="6" t="str">
        <f>IF([1]H1211!K14 &lt;&gt;99999,[1]H1211!K14," ")</f>
        <v xml:space="preserve"> </v>
      </c>
      <c r="G11" s="5" t="str">
        <f>IF([1]H1211!L14 &lt;&gt;99999,[1]H1211!L14," ")</f>
        <v xml:space="preserve"> </v>
      </c>
      <c r="H11" s="6" t="str">
        <f>IF([1]H1211!M14 &lt;&gt;99999,[1]H1211!M14," ")</f>
        <v xml:space="preserve"> </v>
      </c>
      <c r="I11" s="5" t="str">
        <f>IF([1]H1211!N14 &lt;&gt;99999,[1]H1211!N14," ")</f>
        <v xml:space="preserve"> </v>
      </c>
      <c r="J11" s="6" t="str">
        <f>IF([1]H1211!O14 &lt;&gt;99999,[1]H1211!O14," ")</f>
        <v xml:space="preserve"> </v>
      </c>
      <c r="K11" s="5" t="str">
        <f>IF([1]H1211!P14 &lt;&gt;99999,[1]H1211!P14," ")</f>
        <v xml:space="preserve"> </v>
      </c>
      <c r="L11" s="6" t="str">
        <f>IF([1]H1211!Q14 &lt;&gt;99999,[1]H1211!Q14," ")</f>
        <v xml:space="preserve"> </v>
      </c>
      <c r="M11" s="5" t="str">
        <f>IF([1]H1211!R14 &lt;&gt;99999,[1]H1211!R14," ")</f>
        <v xml:space="preserve"> </v>
      </c>
      <c r="N11" s="6" t="str">
        <f>IF([1]H1211!S14 &lt;&gt;99999,[1]H1211!S14," ")</f>
        <v xml:space="preserve"> </v>
      </c>
    </row>
    <row r="12" spans="1:14">
      <c r="A12" s="3">
        <f>[1]Lab_overview!A15</f>
        <v>7</v>
      </c>
      <c r="B12" s="4" t="str">
        <f>[1]H1211!D15</f>
        <v xml:space="preserve"> </v>
      </c>
      <c r="C12" s="5" t="str">
        <f>IF([1]H1211!H15 &lt;&gt;99999,[1]H1211!H15," ")</f>
        <v xml:space="preserve"> </v>
      </c>
      <c r="D12" s="6" t="str">
        <f>IF([1]H1211!I15 &lt;&gt;99999,[1]H1211!I15," ")</f>
        <v xml:space="preserve"> </v>
      </c>
      <c r="E12" s="5" t="str">
        <f>IF([1]H1211!J15 &lt;&gt;99999,[1]H1211!J15," ")</f>
        <v xml:space="preserve"> </v>
      </c>
      <c r="F12" s="6" t="str">
        <f>IF([1]H1211!K15 &lt;&gt;99999,[1]H1211!K15," ")</f>
        <v xml:space="preserve"> </v>
      </c>
      <c r="G12" s="5" t="str">
        <f>IF([1]H1211!L15 &lt;&gt;99999,[1]H1211!L15," ")</f>
        <v xml:space="preserve"> </v>
      </c>
      <c r="H12" s="6" t="str">
        <f>IF([1]H1211!M15 &lt;&gt;99999,[1]H1211!M15," ")</f>
        <v xml:space="preserve"> </v>
      </c>
      <c r="I12" s="5" t="str">
        <f>IF([1]H1211!N15 &lt;&gt;99999,[1]H1211!N15," ")</f>
        <v xml:space="preserve"> </v>
      </c>
      <c r="J12" s="6" t="str">
        <f>IF([1]H1211!O15 &lt;&gt;99999,[1]H1211!O15," ")</f>
        <v xml:space="preserve"> </v>
      </c>
      <c r="K12" s="5" t="str">
        <f>IF([1]H1211!P15 &lt;&gt;99999,[1]H1211!P15," ")</f>
        <v xml:space="preserve"> </v>
      </c>
      <c r="L12" s="6" t="str">
        <f>IF([1]H1211!Q15 &lt;&gt;99999,[1]H1211!Q15," ")</f>
        <v xml:space="preserve"> </v>
      </c>
      <c r="M12" s="5" t="str">
        <f>IF([1]H1211!R15 &lt;&gt;99999,[1]H1211!R15," ")</f>
        <v xml:space="preserve"> </v>
      </c>
      <c r="N12" s="6" t="str">
        <f>IF([1]H1211!S15 &lt;&gt;99999,[1]H1211!S15," ")</f>
        <v xml:space="preserve"> </v>
      </c>
    </row>
    <row r="13" spans="1:14">
      <c r="A13" s="3">
        <f>[1]Lab_overview!A16</f>
        <v>8</v>
      </c>
      <c r="B13" s="4" t="str">
        <f>[1]H1211!D16</f>
        <v xml:space="preserve"> </v>
      </c>
      <c r="C13" s="5" t="str">
        <f>IF([1]H1211!H16 &lt;&gt;99999,[1]H1211!H16," ")</f>
        <v xml:space="preserve"> </v>
      </c>
      <c r="D13" s="6" t="str">
        <f>IF([1]H1211!I16 &lt;&gt;99999,[1]H1211!I16," ")</f>
        <v xml:space="preserve"> </v>
      </c>
      <c r="E13" s="5" t="str">
        <f>IF([1]H1211!J16 &lt;&gt;99999,[1]H1211!J16," ")</f>
        <v xml:space="preserve"> </v>
      </c>
      <c r="F13" s="6" t="str">
        <f>IF([1]H1211!K16 &lt;&gt;99999,[1]H1211!K16," ")</f>
        <v xml:space="preserve"> </v>
      </c>
      <c r="G13" s="5" t="str">
        <f>IF([1]H1211!L16 &lt;&gt;99999,[1]H1211!L16," ")</f>
        <v xml:space="preserve"> </v>
      </c>
      <c r="H13" s="6" t="str">
        <f>IF([1]H1211!M16 &lt;&gt;99999,[1]H1211!M16," ")</f>
        <v xml:space="preserve"> </v>
      </c>
      <c r="I13" s="5" t="str">
        <f>IF([1]H1211!N16 &lt;&gt;99999,[1]H1211!N16," ")</f>
        <v xml:space="preserve"> </v>
      </c>
      <c r="J13" s="6" t="str">
        <f>IF([1]H1211!O16 &lt;&gt;99999,[1]H1211!O16," ")</f>
        <v xml:space="preserve"> </v>
      </c>
      <c r="K13" s="5" t="str">
        <f>IF([1]H1211!P16 &lt;&gt;99999,[1]H1211!P16," ")</f>
        <v xml:space="preserve"> </v>
      </c>
      <c r="L13" s="6" t="str">
        <f>IF([1]H1211!Q16 &lt;&gt;99999,[1]H1211!Q16," ")</f>
        <v xml:space="preserve"> </v>
      </c>
      <c r="M13" s="5" t="str">
        <f>IF([1]H1211!R16 &lt;&gt;99999,[1]H1211!R16," ")</f>
        <v xml:space="preserve"> </v>
      </c>
      <c r="N13" s="6" t="str">
        <f>IF([1]H1211!S16 &lt;&gt;99999,[1]H1211!S16," ")</f>
        <v xml:space="preserve"> </v>
      </c>
    </row>
    <row r="14" spans="1:14">
      <c r="A14" s="3">
        <f>[1]Lab_overview!A17</f>
        <v>9</v>
      </c>
      <c r="B14" s="4" t="s">
        <v>69</v>
      </c>
      <c r="C14" s="5" t="str">
        <f>IF([1]H1211!H17 &lt;&gt;99999,[1]H1211!H17," ")</f>
        <v xml:space="preserve"> </v>
      </c>
      <c r="D14" s="6" t="str">
        <f>IF([1]H1211!I17 &lt;&gt;99999,[1]H1211!I17," ")</f>
        <v xml:space="preserve"> </v>
      </c>
      <c r="E14" s="5" t="str">
        <f>IF([1]H1211!J17 &lt;&gt;99999,[1]H1211!J17," ")</f>
        <v xml:space="preserve"> </v>
      </c>
      <c r="F14" s="6" t="str">
        <f>IF([1]H1211!K17 &lt;&gt;99999,[1]H1211!K17," ")</f>
        <v xml:space="preserve"> </v>
      </c>
      <c r="G14" s="5" t="str">
        <f>IF([1]H1211!L17 &lt;&gt;99999,[1]H1211!L17," ")</f>
        <v xml:space="preserve"> </v>
      </c>
      <c r="H14" s="6" t="str">
        <f>IF([1]H1211!M17 &lt;&gt;99999,[1]H1211!M17," ")</f>
        <v xml:space="preserve"> </v>
      </c>
      <c r="I14" s="5" t="str">
        <f>IF([1]H1211!N17 &lt;&gt;99999,[1]H1211!N17," ")</f>
        <v xml:space="preserve"> </v>
      </c>
      <c r="J14" s="6" t="str">
        <f>IF([1]H1211!O17 &lt;&gt;99999,[1]H1211!O17," ")</f>
        <v xml:space="preserve"> </v>
      </c>
      <c r="K14" s="5" t="str">
        <f>IF([1]H1211!P17 &lt;&gt;99999,[1]H1211!P17," ")</f>
        <v xml:space="preserve"> </v>
      </c>
      <c r="L14" s="6" t="str">
        <f>IF([1]H1211!Q17 &lt;&gt;99999,[1]H1211!Q17," ")</f>
        <v xml:space="preserve"> </v>
      </c>
      <c r="M14" s="5" t="str">
        <f>IF([1]H1211!R17 &lt;&gt;99999,[1]H1211!R17," ")</f>
        <v xml:space="preserve"> </v>
      </c>
      <c r="N14" s="6" t="str">
        <f>IF([1]H1211!S17 &lt;&gt;99999,[1]H1211!S17," ")</f>
        <v xml:space="preserve"> </v>
      </c>
    </row>
    <row r="15" spans="1:14">
      <c r="A15" s="3">
        <f>[1]Lab_overview!A18</f>
        <v>9.1</v>
      </c>
      <c r="B15" s="4" t="str">
        <f>[1]H1211!D18</f>
        <v>SIO-05</v>
      </c>
      <c r="C15" s="5">
        <f>IF([1]H1211!H18 &lt;&gt;99999,[1]H1211!H18," ")</f>
        <v>3.64</v>
      </c>
      <c r="D15" s="6">
        <f>IF([1]H1211!I18 &lt;&gt;99999,[1]H1211!I18," ")</f>
        <v>1.5100000000000001E-2</v>
      </c>
      <c r="E15" s="5">
        <f>IF([1]H1211!J18 &lt;&gt;99999,[1]H1211!J18," ")</f>
        <v>4.47</v>
      </c>
      <c r="F15" s="6">
        <f>IF([1]H1211!K18 &lt;&gt;99999,[1]H1211!K18," ")</f>
        <v>2.7199999999999998E-2</v>
      </c>
      <c r="G15" s="5">
        <f>IF([1]H1211!L18 &lt;&gt;99999,[1]H1211!L18," ")</f>
        <v>4.4800000000000004</v>
      </c>
      <c r="H15" s="6">
        <f>IF([1]H1211!M18 &lt;&gt;99999,[1]H1211!M18," ")</f>
        <v>2.2599999999999999E-2</v>
      </c>
      <c r="I15" s="5" t="str">
        <f>IF([1]H1211!N18 &lt;&gt;99999,[1]H1211!N18," ")</f>
        <v xml:space="preserve"> </v>
      </c>
      <c r="J15" s="6" t="str">
        <f>IF([1]H1211!O18 &lt;&gt;99999,[1]H1211!O18," ")</f>
        <v xml:space="preserve"> </v>
      </c>
      <c r="K15" s="5" t="str">
        <f>IF([1]H1211!P18 &lt;&gt;99999,[1]H1211!P18," ")</f>
        <v xml:space="preserve"> </v>
      </c>
      <c r="L15" s="6" t="str">
        <f>IF([1]H1211!Q18 &lt;&gt;99999,[1]H1211!Q18," ")</f>
        <v xml:space="preserve"> </v>
      </c>
      <c r="M15" s="5" t="str">
        <f>IF([1]H1211!R18 &lt;&gt;99999,[1]H1211!R18," ")</f>
        <v xml:space="preserve"> </v>
      </c>
      <c r="N15" s="6" t="str">
        <f>IF([1]H1211!S18 &lt;&gt;99999,[1]H1211!S18," ")</f>
        <v xml:space="preserve"> </v>
      </c>
    </row>
    <row r="16" spans="1:14">
      <c r="A16" s="3">
        <f>[1]Lab_overview!A19</f>
        <v>9.1999999999999993</v>
      </c>
      <c r="B16" s="4" t="str">
        <f>[1]H1211!D19</f>
        <v>SIO-05</v>
      </c>
      <c r="C16" s="5">
        <f>IF([1]H1211!H19 &lt;&gt;99999,[1]H1211!H19," ")</f>
        <v>3.64</v>
      </c>
      <c r="D16" s="6">
        <f>IF([1]H1211!I19 &lt;&gt;99999,[1]H1211!I19," ")</f>
        <v>0.03</v>
      </c>
      <c r="E16" s="5">
        <f>IF([1]H1211!J19 &lt;&gt;99999,[1]H1211!J19," ")</f>
        <v>4.46</v>
      </c>
      <c r="F16" s="6">
        <f>IF([1]H1211!K19 &lt;&gt;99999,[1]H1211!K19," ")</f>
        <v>0.02</v>
      </c>
      <c r="G16" s="5">
        <f>IF([1]H1211!L19 &lt;&gt;99999,[1]H1211!L19," ")</f>
        <v>4.4800000000000004</v>
      </c>
      <c r="H16" s="6">
        <f>IF([1]H1211!M19 &lt;&gt;99999,[1]H1211!M19," ")</f>
        <v>0.03</v>
      </c>
      <c r="I16" s="5" t="str">
        <f>IF([1]H1211!N19 &lt;&gt;99999,[1]H1211!N19," ")</f>
        <v xml:space="preserve"> </v>
      </c>
      <c r="J16" s="6" t="str">
        <f>IF([1]H1211!O19 &lt;&gt;99999,[1]H1211!O19," ")</f>
        <v xml:space="preserve"> </v>
      </c>
      <c r="K16" s="5" t="str">
        <f>IF([1]H1211!P19 &lt;&gt;99999,[1]H1211!P19," ")</f>
        <v xml:space="preserve"> </v>
      </c>
      <c r="L16" s="6" t="str">
        <f>IF([1]H1211!Q19 &lt;&gt;99999,[1]H1211!Q19," ")</f>
        <v xml:space="preserve"> </v>
      </c>
      <c r="M16" s="5" t="str">
        <f>IF([1]H1211!R19 &lt;&gt;99999,[1]H1211!R19," ")</f>
        <v xml:space="preserve"> </v>
      </c>
      <c r="N16" s="6" t="str">
        <f>IF([1]H1211!S19 &lt;&gt;99999,[1]H1211!S19," ")</f>
        <v xml:space="preserve"> </v>
      </c>
    </row>
    <row r="17" spans="1:14">
      <c r="A17" s="3">
        <f>[1]Lab_overview!A20</f>
        <v>10</v>
      </c>
      <c r="B17" s="4" t="str">
        <f>[1]H1211!D20</f>
        <v xml:space="preserve"> </v>
      </c>
      <c r="C17" s="5" t="str">
        <f>IF([1]H1211!H20 &lt;&gt;99999,[1]H1211!H20," ")</f>
        <v xml:space="preserve"> </v>
      </c>
      <c r="D17" s="6" t="str">
        <f>IF([1]H1211!I20 &lt;&gt;99999,[1]H1211!I20," ")</f>
        <v xml:space="preserve"> </v>
      </c>
      <c r="E17" s="5" t="str">
        <f>IF([1]H1211!J20 &lt;&gt;99999,[1]H1211!J20," ")</f>
        <v xml:space="preserve"> </v>
      </c>
      <c r="F17" s="6" t="str">
        <f>IF([1]H1211!K20 &lt;&gt;99999,[1]H1211!K20," ")</f>
        <v xml:space="preserve"> </v>
      </c>
      <c r="G17" s="5" t="str">
        <f>IF([1]H1211!L20 &lt;&gt;99999,[1]H1211!L20," ")</f>
        <v xml:space="preserve"> </v>
      </c>
      <c r="H17" s="6" t="str">
        <f>IF([1]H1211!M20 &lt;&gt;99999,[1]H1211!M20," ")</f>
        <v xml:space="preserve"> </v>
      </c>
      <c r="I17" s="5" t="str">
        <f>IF([1]H1211!N20 &lt;&gt;99999,[1]H1211!N20," ")</f>
        <v xml:space="preserve"> </v>
      </c>
      <c r="J17" s="6" t="str">
        <f>IF([1]H1211!O20 &lt;&gt;99999,[1]H1211!O20," ")</f>
        <v xml:space="preserve"> </v>
      </c>
      <c r="K17" s="5" t="str">
        <f>IF([1]H1211!P20 &lt;&gt;99999,[1]H1211!P20," ")</f>
        <v xml:space="preserve"> </v>
      </c>
      <c r="L17" s="6" t="str">
        <f>IF([1]H1211!Q20 &lt;&gt;99999,[1]H1211!Q20," ")</f>
        <v xml:space="preserve"> </v>
      </c>
      <c r="M17" s="5" t="str">
        <f>IF([1]H1211!R20 &lt;&gt;99999,[1]H1211!R20," ")</f>
        <v xml:space="preserve"> </v>
      </c>
      <c r="N17" s="6" t="str">
        <f>IF([1]H1211!S20 &lt;&gt;99999,[1]H1211!S20," ")</f>
        <v xml:space="preserve"> </v>
      </c>
    </row>
    <row r="18" spans="1:14">
      <c r="A18" s="3">
        <f>[1]Lab_overview!A21</f>
        <v>11</v>
      </c>
      <c r="B18" s="4" t="str">
        <f>[1]H1211!D21</f>
        <v>SIO-98</v>
      </c>
      <c r="C18" s="5" t="str">
        <f>IF([1]H1211!H21 &lt;&gt;99999,[1]H1211!H21," ")</f>
        <v xml:space="preserve"> </v>
      </c>
      <c r="D18" s="6" t="str">
        <f>IF([1]H1211!I21 &lt;&gt;99999,[1]H1211!I21," ")</f>
        <v xml:space="preserve"> </v>
      </c>
      <c r="E18" s="5" t="str">
        <f>IF([1]H1211!J21 &lt;&gt;99999,[1]H1211!J21," ")</f>
        <v xml:space="preserve"> </v>
      </c>
      <c r="F18" s="6" t="str">
        <f>IF([1]H1211!K21 &lt;&gt;99999,[1]H1211!K21," ")</f>
        <v xml:space="preserve"> </v>
      </c>
      <c r="G18" s="5" t="str">
        <f>IF([1]H1211!L21 &lt;&gt;99999,[1]H1211!L21," ")</f>
        <v xml:space="preserve"> </v>
      </c>
      <c r="H18" s="6" t="str">
        <f>IF([1]H1211!M21 &lt;&gt;99999,[1]H1211!M21," ")</f>
        <v xml:space="preserve"> </v>
      </c>
      <c r="I18" s="5">
        <f>IF([1]H1211!N21 &lt;&gt;99999,[1]H1211!N21," ")</f>
        <v>3.6480000000000001</v>
      </c>
      <c r="J18" s="6">
        <f>IF([1]H1211!O21 &lt;&gt;99999,[1]H1211!O21," ")</f>
        <v>6.8000000000000005E-2</v>
      </c>
      <c r="K18" s="5">
        <f>IF([1]H1211!P21 &lt;&gt;99999,[1]H1211!P21," ")</f>
        <v>4.4880000000000004</v>
      </c>
      <c r="L18" s="6">
        <f>IF([1]H1211!Q21 &lt;&gt;99999,[1]H1211!Q21," ")</f>
        <v>6.7000000000000004E-2</v>
      </c>
      <c r="M18" s="5">
        <f>IF([1]H1211!R21 &lt;&gt;99999,[1]H1211!R21," ")</f>
        <v>4.3879999999999999</v>
      </c>
      <c r="N18" s="6">
        <f>IF([1]H1211!S21 &lt;&gt;99999,[1]H1211!S21," ")</f>
        <v>9.7000000000000003E-2</v>
      </c>
    </row>
    <row r="19" spans="1:14">
      <c r="A19" s="3">
        <f>[1]Lab_overview!A22</f>
        <v>11.1</v>
      </c>
      <c r="B19" s="4" t="str">
        <f>[1]H1211!D22</f>
        <v>SIO-05</v>
      </c>
      <c r="C19" s="5" t="str">
        <f>IF([1]H1211!H22 &lt;&gt;99999,[1]H1211!H22," ")</f>
        <v xml:space="preserve"> </v>
      </c>
      <c r="D19" s="6" t="str">
        <f>IF([1]H1211!I22 &lt;&gt;99999,[1]H1211!I22," ")</f>
        <v xml:space="preserve"> </v>
      </c>
      <c r="E19" s="5" t="str">
        <f>IF([1]H1211!J22 &lt;&gt;99999,[1]H1211!J22," ")</f>
        <v xml:space="preserve"> </v>
      </c>
      <c r="F19" s="6" t="str">
        <f>IF([1]H1211!K22 &lt;&gt;99999,[1]H1211!K22," ")</f>
        <v xml:space="preserve"> </v>
      </c>
      <c r="G19" s="5" t="str">
        <f>IF([1]H1211!L22 &lt;&gt;99999,[1]H1211!L22," ")</f>
        <v xml:space="preserve"> </v>
      </c>
      <c r="H19" s="6" t="str">
        <f>IF([1]H1211!M22 &lt;&gt;99999,[1]H1211!M22," ")</f>
        <v xml:space="preserve"> </v>
      </c>
      <c r="I19" s="5">
        <f>IF([1]H1211!N22 &lt;&gt;99999,[1]H1211!N22," ")</f>
        <v>3.6480000000000001</v>
      </c>
      <c r="J19" s="6">
        <f>IF([1]H1211!O22 &lt;&gt;99999,[1]H1211!O22," ")</f>
        <v>6.8000000000000005E-2</v>
      </c>
      <c r="K19" s="5">
        <f>IF([1]H1211!P22 &lt;&gt;99999,[1]H1211!P22," ")</f>
        <v>4.4880000000000004</v>
      </c>
      <c r="L19" s="6">
        <f>IF([1]H1211!Q22 &lt;&gt;99999,[1]H1211!Q22," ")</f>
        <v>6.7000000000000004E-2</v>
      </c>
      <c r="M19" s="5">
        <f>IF([1]H1211!R22 &lt;&gt;99999,[1]H1211!R22," ")</f>
        <v>4.3879999999999999</v>
      </c>
      <c r="N19" s="6">
        <f>IF([1]H1211!S22 &lt;&gt;99999,[1]H1211!S22," ")</f>
        <v>9.7000000000000003E-2</v>
      </c>
    </row>
    <row r="20" spans="1:14">
      <c r="A20" s="3">
        <f>[1]Lab_overview!A23</f>
        <v>12</v>
      </c>
      <c r="B20" s="4" t="str">
        <f>[1]H1211!D23</f>
        <v>NOAA-06</v>
      </c>
      <c r="C20" s="5" t="str">
        <f>IF([1]H1211!H23 &lt;&gt;99999,[1]H1211!H23," ")</f>
        <v xml:space="preserve"> </v>
      </c>
      <c r="D20" s="6" t="str">
        <f>IF([1]H1211!I23 &lt;&gt;99999,[1]H1211!I23," ")</f>
        <v xml:space="preserve"> </v>
      </c>
      <c r="E20" s="5" t="str">
        <f>IF([1]H1211!J23 &lt;&gt;99999,[1]H1211!J23," ")</f>
        <v xml:space="preserve"> </v>
      </c>
      <c r="F20" s="6" t="str">
        <f>IF([1]H1211!K23 &lt;&gt;99999,[1]H1211!K23," ")</f>
        <v xml:space="preserve"> </v>
      </c>
      <c r="G20" s="5" t="str">
        <f>IF([1]H1211!L23 &lt;&gt;99999,[1]H1211!L23," ")</f>
        <v xml:space="preserve"> </v>
      </c>
      <c r="H20" s="6" t="str">
        <f>IF([1]H1211!M23 &lt;&gt;99999,[1]H1211!M23," ")</f>
        <v xml:space="preserve"> </v>
      </c>
      <c r="I20" s="5" t="str">
        <f>IF([1]H1211!N23 &lt;&gt;99999,[1]H1211!N23," ")</f>
        <v xml:space="preserve"> </v>
      </c>
      <c r="J20" s="6" t="str">
        <f>IF([1]H1211!O23 &lt;&gt;99999,[1]H1211!O23," ")</f>
        <v xml:space="preserve"> </v>
      </c>
      <c r="K20" s="5">
        <f>IF([1]H1211!P23 &lt;&gt;99999,[1]H1211!P23," ")</f>
        <v>4.42</v>
      </c>
      <c r="L20" s="6">
        <f>IF([1]H1211!Q23 &lt;&gt;99999,[1]H1211!Q23," ")</f>
        <v>0.01</v>
      </c>
      <c r="M20" s="5" t="str">
        <f>IF([1]H1211!R23 &lt;&gt;99999,[1]H1211!R23," ")</f>
        <v xml:space="preserve"> </v>
      </c>
      <c r="N20" s="6" t="str">
        <f>IF([1]H1211!S23 &lt;&gt;99999,[1]H1211!S23," ")</f>
        <v xml:space="preserve"> </v>
      </c>
    </row>
    <row r="21" spans="1:14">
      <c r="A21" s="3">
        <f>[1]Lab_overview!A24</f>
        <v>13</v>
      </c>
      <c r="B21" s="4" t="str">
        <f>[1]H1211!D24</f>
        <v xml:space="preserve"> </v>
      </c>
      <c r="C21" s="5" t="str">
        <f>IF([1]H1211!H24 &lt;&gt;99999,[1]H1211!H24," ")</f>
        <v xml:space="preserve"> </v>
      </c>
      <c r="D21" s="6" t="str">
        <f>IF([1]H1211!I24 &lt;&gt;99999,[1]H1211!I24," ")</f>
        <v xml:space="preserve"> </v>
      </c>
      <c r="E21" s="5" t="str">
        <f>IF([1]H1211!J24 &lt;&gt;99999,[1]H1211!J24," ")</f>
        <v xml:space="preserve"> </v>
      </c>
      <c r="F21" s="6" t="str">
        <f>IF([1]H1211!K24 &lt;&gt;99999,[1]H1211!K24," ")</f>
        <v xml:space="preserve"> </v>
      </c>
      <c r="G21" s="5" t="str">
        <f>IF([1]H1211!L24 &lt;&gt;99999,[1]H1211!L24," ")</f>
        <v xml:space="preserve"> </v>
      </c>
      <c r="H21" s="6" t="str">
        <f>IF([1]H1211!M24 &lt;&gt;99999,[1]H1211!M24," ")</f>
        <v xml:space="preserve"> </v>
      </c>
      <c r="I21" s="5" t="str">
        <f>IF([1]H1211!N24 &lt;&gt;99999,[1]H1211!N24," ")</f>
        <v xml:space="preserve"> </v>
      </c>
      <c r="J21" s="6" t="str">
        <f>IF([1]H1211!O24 &lt;&gt;99999,[1]H1211!O24," ")</f>
        <v xml:space="preserve"> </v>
      </c>
      <c r="K21" s="5" t="str">
        <f>IF([1]H1211!P24 &lt;&gt;99999,[1]H1211!P24," ")</f>
        <v xml:space="preserve"> </v>
      </c>
      <c r="L21" s="6" t="str">
        <f>IF([1]H1211!Q24 &lt;&gt;99999,[1]H1211!Q24," ")</f>
        <v xml:space="preserve"> </v>
      </c>
      <c r="M21" s="5" t="str">
        <f>IF([1]H1211!R24 &lt;&gt;99999,[1]H1211!R24," ")</f>
        <v xml:space="preserve"> </v>
      </c>
      <c r="N21" s="6" t="str">
        <f>IF([1]H1211!S24 &lt;&gt;99999,[1]H1211!S24," ")</f>
        <v xml:space="preserve"> </v>
      </c>
    </row>
    <row r="22" spans="1:14">
      <c r="A22" s="3">
        <f>[1]Lab_overview!A25</f>
        <v>14</v>
      </c>
      <c r="B22" s="4" t="str">
        <f>[1]H1211!D25</f>
        <v>SIO-05</v>
      </c>
      <c r="C22" s="5" t="str">
        <f>IF([1]H1211!H25 &lt;&gt;99999,[1]H1211!H25," ")</f>
        <v xml:space="preserve"> </v>
      </c>
      <c r="D22" s="6" t="str">
        <f>IF([1]H1211!I25 &lt;&gt;99999,[1]H1211!I25," ")</f>
        <v xml:space="preserve"> </v>
      </c>
      <c r="E22" s="5" t="str">
        <f>IF([1]H1211!J25 &lt;&gt;99999,[1]H1211!J25," ")</f>
        <v xml:space="preserve"> </v>
      </c>
      <c r="F22" s="6" t="str">
        <f>IF([1]H1211!K25 &lt;&gt;99999,[1]H1211!K25," ")</f>
        <v xml:space="preserve"> </v>
      </c>
      <c r="G22" s="5" t="str">
        <f>IF([1]H1211!L25 &lt;&gt;99999,[1]H1211!L25," ")</f>
        <v xml:space="preserve"> </v>
      </c>
      <c r="H22" s="6" t="str">
        <f>IF([1]H1211!M25 &lt;&gt;99999,[1]H1211!M25," ")</f>
        <v xml:space="preserve"> </v>
      </c>
      <c r="I22" s="5">
        <f>IF([1]H1211!N25 &lt;&gt;99999,[1]H1211!N25," ")</f>
        <v>3.6219999999999999</v>
      </c>
      <c r="J22" s="6">
        <f>IF([1]H1211!O25 &lt;&gt;99999,[1]H1211!O25," ")</f>
        <v>0.03</v>
      </c>
      <c r="K22" s="5">
        <f>IF([1]H1211!P25 &lt;&gt;99999,[1]H1211!P25," ")</f>
        <v>4.5090000000000003</v>
      </c>
      <c r="L22" s="6">
        <f>IF([1]H1211!Q25 &lt;&gt;99999,[1]H1211!Q25," ")</f>
        <v>0.05</v>
      </c>
      <c r="M22" s="5">
        <f>IF([1]H1211!R25 &lt;&gt;99999,[1]H1211!R25," ")</f>
        <v>4.4989999999999997</v>
      </c>
      <c r="N22" s="6">
        <f>IF([1]H1211!S25 &lt;&gt;99999,[1]H1211!S25," ")</f>
        <v>0.03</v>
      </c>
    </row>
    <row r="23" spans="1:14">
      <c r="A23" s="3">
        <f>[1]Lab_overview!A26</f>
        <v>15</v>
      </c>
      <c r="B23" s="4" t="str">
        <f>[1]H1211!D26</f>
        <v>NCAR/UM</v>
      </c>
      <c r="C23" s="5">
        <f>IF([1]H1211!H26 &lt;&gt;99999,[1]H1211!H26," ")</f>
        <v>3.48</v>
      </c>
      <c r="D23" s="6">
        <f>IF([1]H1211!I26 &lt;&gt;99999,[1]H1211!I26," ")</f>
        <v>0.03</v>
      </c>
      <c r="E23" s="5">
        <f>IF([1]H1211!J26 &lt;&gt;99999,[1]H1211!J26," ")</f>
        <v>4.29</v>
      </c>
      <c r="F23" s="6">
        <f>IF([1]H1211!K26 &lt;&gt;99999,[1]H1211!K26," ")</f>
        <v>7.0000000000000007E-2</v>
      </c>
      <c r="G23" s="5">
        <f>IF([1]H1211!L26 &lt;&gt;99999,[1]H1211!L26," ")</f>
        <v>4.26</v>
      </c>
      <c r="H23" s="6">
        <f>IF([1]H1211!M26 &lt;&gt;99999,[1]H1211!M26," ")</f>
        <v>0.05</v>
      </c>
      <c r="I23" s="5" t="str">
        <f>IF([1]H1211!N26 &lt;&gt;99999,[1]H1211!N26," ")</f>
        <v xml:space="preserve"> </v>
      </c>
      <c r="J23" s="6" t="str">
        <f>IF([1]H1211!O26 &lt;&gt;99999,[1]H1211!O26," ")</f>
        <v xml:space="preserve"> </v>
      </c>
      <c r="K23" s="5" t="str">
        <f>IF([1]H1211!P26 &lt;&gt;99999,[1]H1211!P26," ")</f>
        <v xml:space="preserve"> </v>
      </c>
      <c r="L23" s="6" t="str">
        <f>IF([1]H1211!Q26 &lt;&gt;99999,[1]H1211!Q26," ")</f>
        <v xml:space="preserve"> </v>
      </c>
      <c r="M23" s="5" t="str">
        <f>IF([1]H1211!R26 &lt;&gt;99999,[1]H1211!R26," ")</f>
        <v xml:space="preserve"> </v>
      </c>
      <c r="N23" s="6" t="str">
        <f>IF([1]H1211!S26 &lt;&gt;99999,[1]H1211!S26," ")</f>
        <v xml:space="preserve"> </v>
      </c>
    </row>
    <row r="24" spans="1:14">
      <c r="A24" s="3">
        <f>[1]Lab_overview!A27</f>
        <v>16</v>
      </c>
      <c r="B24" s="4" t="str">
        <f>[1]H1211!D27</f>
        <v xml:space="preserve"> </v>
      </c>
      <c r="C24" s="5" t="str">
        <f>IF([1]H1211!H27 &lt;&gt;99999,[1]H1211!H27," ")</f>
        <v xml:space="preserve"> </v>
      </c>
      <c r="D24" s="6" t="str">
        <f>IF([1]H1211!I27 &lt;&gt;99999,[1]H1211!I27," ")</f>
        <v xml:space="preserve"> </v>
      </c>
      <c r="E24" s="5" t="str">
        <f>IF([1]H1211!J27 &lt;&gt;99999,[1]H1211!J27," ")</f>
        <v xml:space="preserve"> </v>
      </c>
      <c r="F24" s="6" t="str">
        <f>IF([1]H1211!K27 &lt;&gt;99999,[1]H1211!K27," ")</f>
        <v xml:space="preserve"> </v>
      </c>
      <c r="G24" s="5" t="str">
        <f>IF([1]H1211!L27 &lt;&gt;99999,[1]H1211!L27," ")</f>
        <v xml:space="preserve"> </v>
      </c>
      <c r="H24" s="6" t="str">
        <f>IF([1]H1211!M27 &lt;&gt;99999,[1]H1211!M27," ")</f>
        <v xml:space="preserve"> </v>
      </c>
      <c r="I24" s="5" t="str">
        <f>IF([1]H1211!N27 &lt;&gt;99999,[1]H1211!N27," ")</f>
        <v xml:space="preserve"> </v>
      </c>
      <c r="J24" s="6" t="str">
        <f>IF([1]H1211!O27 &lt;&gt;99999,[1]H1211!O27," ")</f>
        <v xml:space="preserve"> </v>
      </c>
      <c r="K24" s="5" t="str">
        <f>IF([1]H1211!P27 &lt;&gt;99999,[1]H1211!P27," ")</f>
        <v xml:space="preserve"> </v>
      </c>
      <c r="L24" s="6" t="str">
        <f>IF([1]H1211!Q27 &lt;&gt;99999,[1]H1211!Q27," ")</f>
        <v xml:space="preserve"> </v>
      </c>
      <c r="M24" s="5" t="str">
        <f>IF([1]H1211!R27 &lt;&gt;99999,[1]H1211!R27," ")</f>
        <v xml:space="preserve"> </v>
      </c>
      <c r="N24" s="6" t="str">
        <f>IF([1]H1211!S27 &lt;&gt;99999,[1]H1211!S27," ")</f>
        <v xml:space="preserve"> </v>
      </c>
    </row>
    <row r="25" spans="1:14">
      <c r="A25" s="3">
        <f>[1]Lab_overview!A28</f>
        <v>17</v>
      </c>
      <c r="B25" s="4" t="str">
        <f>[1]H1211!D28</f>
        <v xml:space="preserve"> </v>
      </c>
      <c r="C25" s="5" t="str">
        <f>IF([1]H1211!H28 &lt;&gt;99999,[1]H1211!H28," ")</f>
        <v xml:space="preserve"> </v>
      </c>
      <c r="D25" s="6" t="str">
        <f>IF([1]H1211!I28 &lt;&gt;99999,[1]H1211!I28," ")</f>
        <v xml:space="preserve"> </v>
      </c>
      <c r="E25" s="5" t="str">
        <f>IF([1]H1211!J28 &lt;&gt;99999,[1]H1211!J28," ")</f>
        <v xml:space="preserve"> </v>
      </c>
      <c r="F25" s="6" t="str">
        <f>IF([1]H1211!K28 &lt;&gt;99999,[1]H1211!K28," ")</f>
        <v xml:space="preserve"> </v>
      </c>
      <c r="G25" s="5" t="str">
        <f>IF([1]H1211!L28 &lt;&gt;99999,[1]H1211!L28," ")</f>
        <v xml:space="preserve"> </v>
      </c>
      <c r="H25" s="6" t="str">
        <f>IF([1]H1211!M28 &lt;&gt;99999,[1]H1211!M28," ")</f>
        <v xml:space="preserve"> </v>
      </c>
      <c r="I25" s="5" t="str">
        <f>IF([1]H1211!N28 &lt;&gt;99999,[1]H1211!N28," ")</f>
        <v xml:space="preserve"> </v>
      </c>
      <c r="J25" s="6" t="str">
        <f>IF([1]H1211!O28 &lt;&gt;99999,[1]H1211!O28," ")</f>
        <v xml:space="preserve"> </v>
      </c>
      <c r="K25" s="5" t="str">
        <f>IF([1]H1211!P28 &lt;&gt;99999,[1]H1211!P28," ")</f>
        <v xml:space="preserve"> </v>
      </c>
      <c r="L25" s="6" t="str">
        <f>IF([1]H1211!Q28 &lt;&gt;99999,[1]H1211!Q28," ")</f>
        <v xml:space="preserve"> </v>
      </c>
      <c r="M25" s="5" t="str">
        <f>IF([1]H1211!R28 &lt;&gt;99999,[1]H1211!R28," ")</f>
        <v xml:space="preserve"> </v>
      </c>
      <c r="N25" s="6" t="str">
        <f>IF([1]H1211!S28 &lt;&gt;99999,[1]H1211!S28," ")</f>
        <v xml:space="preserve"> </v>
      </c>
    </row>
    <row r="26" spans="1:14">
      <c r="A26" s="3">
        <f>[1]Lab_overview!A29</f>
        <v>17.100000000000001</v>
      </c>
      <c r="B26" s="4" t="str">
        <f>[1]H1211!D29</f>
        <v xml:space="preserve"> </v>
      </c>
      <c r="C26" s="5" t="str">
        <f>IF([1]H1211!H29 &lt;&gt;99999,[1]H1211!H29," ")</f>
        <v xml:space="preserve"> </v>
      </c>
      <c r="D26" s="6" t="str">
        <f>IF([1]H1211!I29 &lt;&gt;99999,[1]H1211!I29," ")</f>
        <v xml:space="preserve"> </v>
      </c>
      <c r="E26" s="5" t="str">
        <f>IF([1]H1211!J29 &lt;&gt;99999,[1]H1211!J29," ")</f>
        <v xml:space="preserve"> </v>
      </c>
      <c r="F26" s="6" t="str">
        <f>IF([1]H1211!K29 &lt;&gt;99999,[1]H1211!K29," ")</f>
        <v xml:space="preserve"> </v>
      </c>
      <c r="G26" s="5" t="str">
        <f>IF([1]H1211!L29 &lt;&gt;99999,[1]H1211!L29," ")</f>
        <v xml:space="preserve"> </v>
      </c>
      <c r="H26" s="6" t="str">
        <f>IF([1]H1211!M29 &lt;&gt;99999,[1]H1211!M29," ")</f>
        <v xml:space="preserve"> </v>
      </c>
      <c r="I26" s="5" t="str">
        <f>IF([1]H1211!N29 &lt;&gt;99999,[1]H1211!N29," ")</f>
        <v xml:space="preserve"> </v>
      </c>
      <c r="J26" s="6" t="str">
        <f>IF([1]H1211!O29 &lt;&gt;99999,[1]H1211!O29," ")</f>
        <v xml:space="preserve"> </v>
      </c>
      <c r="K26" s="5" t="str">
        <f>IF([1]H1211!P29 &lt;&gt;99999,[1]H1211!P29," ")</f>
        <v xml:space="preserve"> </v>
      </c>
      <c r="L26" s="6" t="str">
        <f>IF([1]H1211!Q29 &lt;&gt;99999,[1]H1211!Q29," ")</f>
        <v xml:space="preserve"> </v>
      </c>
      <c r="M26" s="5" t="str">
        <f>IF([1]H1211!R29 &lt;&gt;99999,[1]H1211!R29," ")</f>
        <v xml:space="preserve"> </v>
      </c>
      <c r="N26" s="6" t="str">
        <f>IF([1]H1211!S29 &lt;&gt;99999,[1]H1211!S29," ")</f>
        <v xml:space="preserve"> </v>
      </c>
    </row>
    <row r="27" spans="1:14">
      <c r="A27" s="3">
        <f>[1]Lab_overview!A30</f>
        <v>17.2</v>
      </c>
      <c r="B27" s="4" t="str">
        <f>[1]H1211!D30</f>
        <v>SIO-05</v>
      </c>
      <c r="C27" s="5">
        <f>IF([1]H1211!H30 &lt;&gt;99999,[1]H1211!H30," ")</f>
        <v>3.6469999999999998</v>
      </c>
      <c r="D27" s="6">
        <f>IF([1]H1211!I30 &lt;&gt;99999,[1]H1211!I30," ")</f>
        <v>1.6E-2</v>
      </c>
      <c r="E27" s="5">
        <f>IF([1]H1211!J30 &lt;&gt;99999,[1]H1211!J30," ")</f>
        <v>4.4850000000000003</v>
      </c>
      <c r="F27" s="6">
        <f>IF([1]H1211!K30 &lt;&gt;99999,[1]H1211!K30," ")</f>
        <v>2.7E-2</v>
      </c>
      <c r="G27" s="5">
        <f>IF([1]H1211!L30 &lt;&gt;99999,[1]H1211!L30," ")</f>
        <v>4.4939999999999998</v>
      </c>
      <c r="H27" s="6">
        <f>IF([1]H1211!M30 &lt;&gt;99999,[1]H1211!M30," ")</f>
        <v>2.8000000000000001E-2</v>
      </c>
      <c r="I27" s="5" t="str">
        <f>IF([1]H1211!N30 &lt;&gt;99999,[1]H1211!N30," ")</f>
        <v xml:space="preserve"> </v>
      </c>
      <c r="J27" s="6" t="str">
        <f>IF([1]H1211!O30 &lt;&gt;99999,[1]H1211!O30," ")</f>
        <v xml:space="preserve"> </v>
      </c>
      <c r="K27" s="5" t="str">
        <f>IF([1]H1211!P30 &lt;&gt;99999,[1]H1211!P30," ")</f>
        <v xml:space="preserve"> </v>
      </c>
      <c r="L27" s="6" t="str">
        <f>IF([1]H1211!Q30 &lt;&gt;99999,[1]H1211!Q30," ")</f>
        <v xml:space="preserve"> </v>
      </c>
      <c r="M27" s="5" t="str">
        <f>IF([1]H1211!R30 &lt;&gt;99999,[1]H1211!R30," ")</f>
        <v xml:space="preserve"> </v>
      </c>
      <c r="N27" s="6" t="str">
        <f>IF([1]H1211!S30 &lt;&gt;99999,[1]H1211!S30," ")</f>
        <v xml:space="preserve"> </v>
      </c>
    </row>
    <row r="28" spans="1:14">
      <c r="A28" s="3">
        <f>[1]Lab_overview!A31</f>
        <v>18</v>
      </c>
      <c r="B28" s="4" t="str">
        <f>[1]H1211!D31</f>
        <v xml:space="preserve"> </v>
      </c>
      <c r="C28" s="5" t="str">
        <f>IF([1]H1211!H31 &lt;&gt;99999,[1]H1211!H31," ")</f>
        <v xml:space="preserve"> </v>
      </c>
      <c r="D28" s="6" t="str">
        <f>IF([1]H1211!I31 &lt;&gt;99999,[1]H1211!I31," ")</f>
        <v xml:space="preserve"> </v>
      </c>
      <c r="E28" s="5" t="str">
        <f>IF([1]H1211!J31 &lt;&gt;99999,[1]H1211!J31," ")</f>
        <v xml:space="preserve"> </v>
      </c>
      <c r="F28" s="6" t="str">
        <f>IF([1]H1211!K31 &lt;&gt;99999,[1]H1211!K31," ")</f>
        <v xml:space="preserve"> </v>
      </c>
      <c r="G28" s="5" t="str">
        <f>IF([1]H1211!L31 &lt;&gt;99999,[1]H1211!L31," ")</f>
        <v xml:space="preserve"> </v>
      </c>
      <c r="H28" s="6" t="str">
        <f>IF([1]H1211!M31 &lt;&gt;99999,[1]H1211!M31," ")</f>
        <v xml:space="preserve"> </v>
      </c>
      <c r="I28" s="5" t="str">
        <f>IF([1]H1211!N31 &lt;&gt;99999,[1]H1211!N31," ")</f>
        <v xml:space="preserve"> </v>
      </c>
      <c r="J28" s="6" t="str">
        <f>IF([1]H1211!O31 &lt;&gt;99999,[1]H1211!O31," ")</f>
        <v xml:space="preserve"> </v>
      </c>
      <c r="K28" s="5" t="str">
        <f>IF([1]H1211!P31 &lt;&gt;99999,[1]H1211!P31," ")</f>
        <v xml:space="preserve"> </v>
      </c>
      <c r="L28" s="6" t="str">
        <f>IF([1]H1211!Q31 &lt;&gt;99999,[1]H1211!Q31," ")</f>
        <v xml:space="preserve"> </v>
      </c>
      <c r="M28" s="5" t="str">
        <f>IF([1]H1211!R31 &lt;&gt;99999,[1]H1211!R31," ")</f>
        <v xml:space="preserve"> </v>
      </c>
      <c r="N28" s="6" t="str">
        <f>IF([1]H1211!S31 &lt;&gt;99999,[1]H1211!S31," ")</f>
        <v xml:space="preserve"> </v>
      </c>
    </row>
    <row r="29" spans="1:14">
      <c r="A29" s="3">
        <f>[1]Lab_overview!A32</f>
        <v>19</v>
      </c>
      <c r="B29" s="4" t="str">
        <f>[1]H1211!D32</f>
        <v>NCAR/UM</v>
      </c>
      <c r="C29" s="5">
        <f>IF([1]H1211!H32 &lt;&gt;99999,[1]H1211!H32," ")</f>
        <v>3.42</v>
      </c>
      <c r="D29" s="6">
        <f>IF([1]H1211!I32 &lt;&gt;99999,[1]H1211!I32," ")</f>
        <v>0.03</v>
      </c>
      <c r="E29" s="5">
        <f>IF([1]H1211!J32 &lt;&gt;99999,[1]H1211!J32," ")</f>
        <v>4.25</v>
      </c>
      <c r="F29" s="6">
        <f>IF([1]H1211!K32 &lt;&gt;99999,[1]H1211!K32," ")</f>
        <v>0.04</v>
      </c>
      <c r="G29" s="5">
        <f>IF([1]H1211!L32 &lt;&gt;99999,[1]H1211!L32," ")</f>
        <v>4.22</v>
      </c>
      <c r="H29" s="6">
        <f>IF([1]H1211!M32 &lt;&gt;99999,[1]H1211!M32," ")</f>
        <v>0.03</v>
      </c>
      <c r="I29" s="5" t="str">
        <f>IF([1]H1211!N32 &lt;&gt;99999,[1]H1211!N32," ")</f>
        <v xml:space="preserve"> </v>
      </c>
      <c r="J29" s="6" t="str">
        <f>IF([1]H1211!O32 &lt;&gt;99999,[1]H1211!O32," ")</f>
        <v xml:space="preserve"> </v>
      </c>
      <c r="K29" s="5" t="str">
        <f>IF([1]H1211!P32 &lt;&gt;99999,[1]H1211!P32," ")</f>
        <v xml:space="preserve"> </v>
      </c>
      <c r="L29" s="6" t="str">
        <f>IF([1]H1211!Q32 &lt;&gt;99999,[1]H1211!Q32," ")</f>
        <v xml:space="preserve"> </v>
      </c>
      <c r="M29" s="5" t="str">
        <f>IF([1]H1211!R32 &lt;&gt;99999,[1]H1211!R32," ")</f>
        <v xml:space="preserve"> </v>
      </c>
      <c r="N29" s="6" t="str">
        <f>IF([1]H1211!S32 &lt;&gt;99999,[1]H1211!S32," ")</f>
        <v xml:space="preserve"> </v>
      </c>
    </row>
    <row r="30" spans="1:14">
      <c r="A30" s="3">
        <v>1</v>
      </c>
      <c r="B30" s="4" t="str">
        <f>[1]H1211!D33</f>
        <v>NOAA-06</v>
      </c>
      <c r="C30" s="5">
        <f>IF([1]H1211!H33 &lt;&gt;99999,[1]H1211!H33," ")</f>
        <v>3.56</v>
      </c>
      <c r="D30" s="6">
        <f>IF([1]H1211!I33 &lt;&gt;99999,[1]H1211!I33," ")</f>
        <v>0.01</v>
      </c>
      <c r="E30" s="5">
        <f>IF([1]H1211!J33 &lt;&gt;99999,[1]H1211!J33," ")</f>
        <v>4.3899999999999997</v>
      </c>
      <c r="F30" s="6">
        <f>IF([1]H1211!K33 &lt;&gt;99999,[1]H1211!K33," ")</f>
        <v>0.01</v>
      </c>
      <c r="G30" s="5">
        <f>IF([1]H1211!L33 &lt;&gt;99999,[1]H1211!L33," ")</f>
        <v>4.4000000000000004</v>
      </c>
      <c r="H30" s="6">
        <f>IF([1]H1211!M33 &lt;&gt;99999,[1]H1211!M33," ")</f>
        <v>0.01</v>
      </c>
      <c r="I30" s="5">
        <f>IF([1]H1211!N33 &lt;&gt;99999,[1]H1211!N33," ")</f>
        <v>3.57</v>
      </c>
      <c r="J30" s="6">
        <f>IF([1]H1211!O33 &lt;&gt;99999,[1]H1211!O33," ")</f>
        <v>0.01</v>
      </c>
      <c r="K30" s="5">
        <f>IF([1]H1211!P33 &lt;&gt;99999,[1]H1211!P33," ")</f>
        <v>4.4000000000000004</v>
      </c>
      <c r="L30" s="6">
        <f>IF([1]H1211!Q33 &lt;&gt;99999,[1]H1211!Q33," ")</f>
        <v>0.01</v>
      </c>
      <c r="M30" s="5">
        <f>IF([1]H1211!R33 &lt;&gt;99999,[1]H1211!R33," ")</f>
        <v>4.41</v>
      </c>
      <c r="N30" s="6">
        <f>IF([1]H1211!S33 &lt;&gt;99999,[1]H1211!S33," ")</f>
        <v>0.01</v>
      </c>
    </row>
  </sheetData>
  <phoneticPr fontId="3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N30"/>
  <sheetViews>
    <sheetView showRuler="0" workbookViewId="0"/>
  </sheetViews>
  <sheetFormatPr baseColWidth="10" defaultRowHeight="13"/>
  <cols>
    <col min="1" max="1" width="8.5703125" customWidth="1"/>
    <col min="2" max="2" width="9.140625" customWidth="1"/>
    <col min="3" max="14" width="6.7109375" customWidth="1"/>
  </cols>
  <sheetData>
    <row r="1" spans="1:14">
      <c r="A1" s="7" t="s">
        <v>5</v>
      </c>
    </row>
    <row r="2" spans="1:14">
      <c r="A2" s="2" t="s">
        <v>70</v>
      </c>
      <c r="B2" s="1" t="s">
        <v>71</v>
      </c>
      <c r="C2" s="2" t="s">
        <v>89</v>
      </c>
      <c r="D2" s="1" t="s">
        <v>72</v>
      </c>
      <c r="E2" s="2" t="s">
        <v>90</v>
      </c>
      <c r="F2" s="1" t="s">
        <v>72</v>
      </c>
      <c r="G2" s="2" t="s">
        <v>91</v>
      </c>
      <c r="H2" s="1" t="s">
        <v>72</v>
      </c>
      <c r="I2" s="2" t="s">
        <v>92</v>
      </c>
      <c r="J2" s="1" t="s">
        <v>72</v>
      </c>
      <c r="K2" s="2" t="s">
        <v>93</v>
      </c>
      <c r="L2" s="1" t="s">
        <v>72</v>
      </c>
      <c r="M2" s="2" t="s">
        <v>94</v>
      </c>
      <c r="N2" s="1" t="s">
        <v>72</v>
      </c>
    </row>
    <row r="3" spans="1:14">
      <c r="A3" s="3">
        <f>[1]Lab_overview!A6</f>
        <v>1</v>
      </c>
      <c r="B3" s="4" t="str">
        <f>[1]H1301!D6</f>
        <v xml:space="preserve"> </v>
      </c>
      <c r="C3" s="5" t="str">
        <f>IF([1]H1301!H6 &lt;&gt;99999,[1]H1301!H6," ")</f>
        <v xml:space="preserve"> </v>
      </c>
      <c r="D3" s="6" t="str">
        <f>IF([1]H1301!I6 &lt;&gt;99999,[1]H1301!I6," ")</f>
        <v xml:space="preserve"> </v>
      </c>
      <c r="E3" s="5" t="str">
        <f>IF([1]H1301!J6 &lt;&gt;99999,[1]H1301!J6," ")</f>
        <v xml:space="preserve"> </v>
      </c>
      <c r="F3" s="6" t="str">
        <f>IF([1]H1301!K6 &lt;&gt;99999,[1]H1301!K6," ")</f>
        <v xml:space="preserve"> </v>
      </c>
      <c r="G3" s="5" t="str">
        <f>IF([1]H1301!L6 &lt;&gt;99999,[1]H1301!L6," ")</f>
        <v xml:space="preserve"> </v>
      </c>
      <c r="H3" s="6" t="str">
        <f>IF([1]H1301!M6 &lt;&gt;99999,[1]H1301!M6," ")</f>
        <v xml:space="preserve"> </v>
      </c>
      <c r="I3" s="5" t="str">
        <f>IF([1]H1301!N6 &lt;&gt;99999,[1]H1301!N6," ")</f>
        <v xml:space="preserve"> </v>
      </c>
      <c r="J3" s="6" t="str">
        <f>IF([1]H1301!O6 &lt;&gt;99999,[1]H1301!O6," ")</f>
        <v xml:space="preserve"> </v>
      </c>
      <c r="K3" s="5" t="str">
        <f>IF([1]H1301!P6 &lt;&gt;99999,[1]H1301!P6," ")</f>
        <v xml:space="preserve"> </v>
      </c>
      <c r="L3" s="6" t="str">
        <f>IF([1]H1301!Q6 &lt;&gt;99999,[1]H1301!Q6," ")</f>
        <v xml:space="preserve"> </v>
      </c>
      <c r="M3" s="5" t="str">
        <f>IF([1]H1301!R6 &lt;&gt;99999,[1]H1301!R6," ")</f>
        <v xml:space="preserve"> </v>
      </c>
      <c r="N3" s="6" t="str">
        <f>IF([1]H1301!S6 &lt;&gt;99999,[1]H1301!S6," ")</f>
        <v xml:space="preserve"> </v>
      </c>
    </row>
    <row r="4" spans="1:14">
      <c r="A4" s="3">
        <f>[1]Lab_overview!A7</f>
        <v>1.1000000000000001</v>
      </c>
      <c r="B4" s="4" t="str">
        <f>[1]H1301!D7</f>
        <v>NOAA-06</v>
      </c>
      <c r="C4" s="5">
        <f>IF([1]H1301!H7 &lt;&gt;99999,[1]H1301!H7," ")</f>
        <v>2.31</v>
      </c>
      <c r="D4" s="6">
        <f>IF([1]H1301!I7 &lt;&gt;99999,[1]H1301!I7," ")</f>
        <v>0.01</v>
      </c>
      <c r="E4" s="5">
        <f>IF([1]H1301!J7 &lt;&gt;99999,[1]H1301!J7," ")</f>
        <v>2.93</v>
      </c>
      <c r="F4" s="6">
        <f>IF([1]H1301!K7 &lt;&gt;99999,[1]H1301!K7," ")</f>
        <v>0.08</v>
      </c>
      <c r="G4" s="5">
        <f>IF([1]H1301!L7 &lt;&gt;99999,[1]H1301!L7," ")</f>
        <v>2.9502068965517245</v>
      </c>
      <c r="H4" s="6">
        <f>IF([1]H1301!M7 &lt;&gt;99999,[1]H1301!M7," ")</f>
        <v>0.08</v>
      </c>
      <c r="I4" s="5">
        <f>IF([1]H1301!N7 &lt;&gt;99999,[1]H1301!N7," ")</f>
        <v>2.34</v>
      </c>
      <c r="J4" s="6">
        <f>IF([1]H1301!O7 &lt;&gt;99999,[1]H1301!O7," ")</f>
        <v>0.03</v>
      </c>
      <c r="K4" s="5">
        <f>IF([1]H1301!P7 &lt;&gt;99999,[1]H1301!P7," ")</f>
        <v>2.9</v>
      </c>
      <c r="L4" s="6">
        <f>IF([1]H1301!Q7 &lt;&gt;99999,[1]H1301!Q7," ")</f>
        <v>0.05</v>
      </c>
      <c r="M4" s="5">
        <f>IF([1]H1301!R7 &lt;&gt;99999,[1]H1301!R7," ")</f>
        <v>2.92</v>
      </c>
      <c r="N4" s="6">
        <f>IF([1]H1301!S7 &lt;&gt;99999,[1]H1301!S7," ")</f>
        <v>0.01</v>
      </c>
    </row>
    <row r="5" spans="1:14">
      <c r="A5" s="3">
        <f>[1]Lab_overview!A8</f>
        <v>2</v>
      </c>
      <c r="B5" s="4" t="str">
        <f>[1]H1301!D8</f>
        <v xml:space="preserve"> </v>
      </c>
      <c r="C5" s="5" t="str">
        <f>IF([1]H1301!H8 &lt;&gt;99999,[1]H1301!H8," ")</f>
        <v xml:space="preserve"> </v>
      </c>
      <c r="D5" s="6" t="str">
        <f>IF([1]H1301!I8 &lt;&gt;99999,[1]H1301!I8," ")</f>
        <v xml:space="preserve"> </v>
      </c>
      <c r="E5" s="5" t="str">
        <f>IF([1]H1301!J8 &lt;&gt;99999,[1]H1301!J8," ")</f>
        <v xml:space="preserve"> </v>
      </c>
      <c r="F5" s="6" t="str">
        <f>IF([1]H1301!K8 &lt;&gt;99999,[1]H1301!K8," ")</f>
        <v xml:space="preserve"> </v>
      </c>
      <c r="G5" s="5" t="str">
        <f>IF([1]H1301!L8 &lt;&gt;99999,[1]H1301!L8," ")</f>
        <v xml:space="preserve"> </v>
      </c>
      <c r="H5" s="6" t="str">
        <f>IF([1]H1301!M8 &lt;&gt;99999,[1]H1301!M8," ")</f>
        <v xml:space="preserve"> </v>
      </c>
      <c r="I5" s="5" t="str">
        <f>IF([1]H1301!N8 &lt;&gt;99999,[1]H1301!N8," ")</f>
        <v xml:space="preserve"> </v>
      </c>
      <c r="J5" s="6" t="str">
        <f>IF([1]H1301!O8 &lt;&gt;99999,[1]H1301!O8," ")</f>
        <v xml:space="preserve"> </v>
      </c>
      <c r="K5" s="5" t="str">
        <f>IF([1]H1301!P8 &lt;&gt;99999,[1]H1301!P8," ")</f>
        <v xml:space="preserve"> </v>
      </c>
      <c r="L5" s="6" t="str">
        <f>IF([1]H1301!Q8 &lt;&gt;99999,[1]H1301!Q8," ")</f>
        <v xml:space="preserve"> </v>
      </c>
      <c r="M5" s="5" t="str">
        <f>IF([1]H1301!R8 &lt;&gt;99999,[1]H1301!R8," ")</f>
        <v xml:space="preserve"> </v>
      </c>
      <c r="N5" s="6" t="str">
        <f>IF([1]H1301!S8 &lt;&gt;99999,[1]H1301!S8," ")</f>
        <v xml:space="preserve"> </v>
      </c>
    </row>
    <row r="6" spans="1:14">
      <c r="A6" s="3">
        <f>[1]Lab_overview!A9</f>
        <v>2.1</v>
      </c>
      <c r="B6" s="4" t="str">
        <f>[1]H1301!D9</f>
        <v>SIO-05</v>
      </c>
      <c r="C6" s="5">
        <f>IF([1]H1301!H9 &lt;&gt;99999,[1]H1301!H9," ")</f>
        <v>2.4900000000000002</v>
      </c>
      <c r="D6" s="6">
        <f>IF([1]H1301!I9 &lt;&gt;99999,[1]H1301!I9," ")</f>
        <v>0.03</v>
      </c>
      <c r="E6" s="5">
        <f>IF([1]H1301!J9 &lt;&gt;99999,[1]H1301!J9," ")</f>
        <v>3.11</v>
      </c>
      <c r="F6" s="6">
        <f>IF([1]H1301!K9 &lt;&gt;99999,[1]H1301!K9," ")</f>
        <v>0.06</v>
      </c>
      <c r="G6" s="5">
        <f>IF([1]H1301!L9 &lt;&gt;99999,[1]H1301!L9," ")</f>
        <v>3.11</v>
      </c>
      <c r="H6" s="6">
        <f>IF([1]H1301!M9 &lt;&gt;99999,[1]H1301!M9," ")</f>
        <v>0.05</v>
      </c>
      <c r="I6" s="5" t="str">
        <f>IF([1]H1301!N9 &lt;&gt;99999,[1]H1301!N9," ")</f>
        <v xml:space="preserve"> </v>
      </c>
      <c r="J6" s="6" t="str">
        <f>IF([1]H1301!O9 &lt;&gt;99999,[1]H1301!O9," ")</f>
        <v xml:space="preserve"> </v>
      </c>
      <c r="K6" s="5" t="str">
        <f>IF([1]H1301!P9 &lt;&gt;99999,[1]H1301!P9," ")</f>
        <v xml:space="preserve"> </v>
      </c>
      <c r="L6" s="6" t="str">
        <f>IF([1]H1301!Q9 &lt;&gt;99999,[1]H1301!Q9," ")</f>
        <v xml:space="preserve"> </v>
      </c>
      <c r="M6" s="5" t="str">
        <f>IF([1]H1301!R9 &lt;&gt;99999,[1]H1301!R9," ")</f>
        <v xml:space="preserve"> </v>
      </c>
      <c r="N6" s="6" t="str">
        <f>IF([1]H1301!S9 &lt;&gt;99999,[1]H1301!S9," ")</f>
        <v xml:space="preserve"> </v>
      </c>
    </row>
    <row r="7" spans="1:14">
      <c r="A7" s="3">
        <f>[1]Lab_overview!A10</f>
        <v>3</v>
      </c>
      <c r="B7" s="4" t="str">
        <f>[1]H1301!D10</f>
        <v xml:space="preserve"> </v>
      </c>
      <c r="C7" s="5" t="str">
        <f>IF([1]H1301!H10 &lt;&gt;99999,[1]H1301!H10," ")</f>
        <v xml:space="preserve"> </v>
      </c>
      <c r="D7" s="6" t="str">
        <f>IF([1]H1301!I10 &lt;&gt;99999,[1]H1301!I10," ")</f>
        <v xml:space="preserve"> </v>
      </c>
      <c r="E7" s="5" t="str">
        <f>IF([1]H1301!J10 &lt;&gt;99999,[1]H1301!J10," ")</f>
        <v xml:space="preserve"> </v>
      </c>
      <c r="F7" s="6" t="str">
        <f>IF([1]H1301!K10 &lt;&gt;99999,[1]H1301!K10," ")</f>
        <v xml:space="preserve"> </v>
      </c>
      <c r="G7" s="5" t="str">
        <f>IF([1]H1301!L10 &lt;&gt;99999,[1]H1301!L10," ")</f>
        <v xml:space="preserve"> </v>
      </c>
      <c r="H7" s="6" t="str">
        <f>IF([1]H1301!M10 &lt;&gt;99999,[1]H1301!M10," ")</f>
        <v xml:space="preserve"> </v>
      </c>
      <c r="I7" s="5" t="str">
        <f>IF([1]H1301!N10 &lt;&gt;99999,[1]H1301!N10," ")</f>
        <v xml:space="preserve"> </v>
      </c>
      <c r="J7" s="6" t="str">
        <f>IF([1]H1301!O10 &lt;&gt;99999,[1]H1301!O10," ")</f>
        <v xml:space="preserve"> </v>
      </c>
      <c r="K7" s="5" t="str">
        <f>IF([1]H1301!P10 &lt;&gt;99999,[1]H1301!P10," ")</f>
        <v xml:space="preserve"> </v>
      </c>
      <c r="L7" s="6" t="str">
        <f>IF([1]H1301!Q10 &lt;&gt;99999,[1]H1301!Q10," ")</f>
        <v xml:space="preserve"> </v>
      </c>
      <c r="M7" s="5" t="str">
        <f>IF([1]H1301!R10 &lt;&gt;99999,[1]H1301!R10," ")</f>
        <v xml:space="preserve"> </v>
      </c>
      <c r="N7" s="6" t="str">
        <f>IF([1]H1301!S10 &lt;&gt;99999,[1]H1301!S10," ")</f>
        <v xml:space="preserve"> </v>
      </c>
    </row>
    <row r="8" spans="1:14">
      <c r="A8" s="3">
        <f>[1]Lab_overview!A11</f>
        <v>4</v>
      </c>
      <c r="B8" s="4" t="str">
        <f>[1]H1301!D11</f>
        <v xml:space="preserve"> </v>
      </c>
      <c r="C8" s="5" t="str">
        <f>IF([1]H1301!H11 &lt;&gt;99999,[1]H1301!H11," ")</f>
        <v xml:space="preserve"> </v>
      </c>
      <c r="D8" s="6" t="str">
        <f>IF([1]H1301!I11 &lt;&gt;99999,[1]H1301!I11," ")</f>
        <v xml:space="preserve"> </v>
      </c>
      <c r="E8" s="5" t="str">
        <f>IF([1]H1301!J11 &lt;&gt;99999,[1]H1301!J11," ")</f>
        <v xml:space="preserve"> </v>
      </c>
      <c r="F8" s="6" t="str">
        <f>IF([1]H1301!K11 &lt;&gt;99999,[1]H1301!K11," ")</f>
        <v xml:space="preserve"> </v>
      </c>
      <c r="G8" s="5" t="str">
        <f>IF([1]H1301!L11 &lt;&gt;99999,[1]H1301!L11," ")</f>
        <v xml:space="preserve"> </v>
      </c>
      <c r="H8" s="6" t="str">
        <f>IF([1]H1301!M11 &lt;&gt;99999,[1]H1301!M11," ")</f>
        <v xml:space="preserve"> </v>
      </c>
      <c r="I8" s="5" t="str">
        <f>IF([1]H1301!N11 &lt;&gt;99999,[1]H1301!N11," ")</f>
        <v xml:space="preserve"> </v>
      </c>
      <c r="J8" s="6" t="str">
        <f>IF([1]H1301!O11 &lt;&gt;99999,[1]H1301!O11," ")</f>
        <v xml:space="preserve"> </v>
      </c>
      <c r="K8" s="5" t="str">
        <f>IF([1]H1301!P11 &lt;&gt;99999,[1]H1301!P11," ")</f>
        <v xml:space="preserve"> </v>
      </c>
      <c r="L8" s="6" t="str">
        <f>IF([1]H1301!Q11 &lt;&gt;99999,[1]H1301!Q11," ")</f>
        <v xml:space="preserve"> </v>
      </c>
      <c r="M8" s="5" t="str">
        <f>IF([1]H1301!R11 &lt;&gt;99999,[1]H1301!R11," ")</f>
        <v xml:space="preserve"> </v>
      </c>
      <c r="N8" s="6" t="str">
        <f>IF([1]H1301!S11 &lt;&gt;99999,[1]H1301!S11," ")</f>
        <v xml:space="preserve"> </v>
      </c>
    </row>
    <row r="9" spans="1:14">
      <c r="A9" s="3">
        <f>[1]Lab_overview!A12</f>
        <v>5</v>
      </c>
      <c r="B9" s="4" t="str">
        <f>[1]H1301!D12</f>
        <v xml:space="preserve"> </v>
      </c>
      <c r="C9" s="5" t="str">
        <f>IF([1]H1301!H12 &lt;&gt;99999,[1]H1301!H12," ")</f>
        <v xml:space="preserve"> </v>
      </c>
      <c r="D9" s="6" t="str">
        <f>IF([1]H1301!I12 &lt;&gt;99999,[1]H1301!I12," ")</f>
        <v xml:space="preserve"> </v>
      </c>
      <c r="E9" s="5" t="str">
        <f>IF([1]H1301!J12 &lt;&gt;99999,[1]H1301!J12," ")</f>
        <v xml:space="preserve"> </v>
      </c>
      <c r="F9" s="6" t="str">
        <f>IF([1]H1301!K12 &lt;&gt;99999,[1]H1301!K12," ")</f>
        <v xml:space="preserve"> </v>
      </c>
      <c r="G9" s="5" t="str">
        <f>IF([1]H1301!L12 &lt;&gt;99999,[1]H1301!L12," ")</f>
        <v xml:space="preserve"> </v>
      </c>
      <c r="H9" s="6" t="str">
        <f>IF([1]H1301!M12 &lt;&gt;99999,[1]H1301!M12," ")</f>
        <v xml:space="preserve"> </v>
      </c>
      <c r="I9" s="5" t="str">
        <f>IF([1]H1301!N12 &lt;&gt;99999,[1]H1301!N12," ")</f>
        <v xml:space="preserve"> </v>
      </c>
      <c r="J9" s="6" t="str">
        <f>IF([1]H1301!O12 &lt;&gt;99999,[1]H1301!O12," ")</f>
        <v xml:space="preserve"> </v>
      </c>
      <c r="K9" s="5" t="str">
        <f>IF([1]H1301!P12 &lt;&gt;99999,[1]H1301!P12," ")</f>
        <v xml:space="preserve"> </v>
      </c>
      <c r="L9" s="6" t="str">
        <f>IF([1]H1301!Q12 &lt;&gt;99999,[1]H1301!Q12," ")</f>
        <v xml:space="preserve"> </v>
      </c>
      <c r="M9" s="5" t="str">
        <f>IF([1]H1301!R12 &lt;&gt;99999,[1]H1301!R12," ")</f>
        <v xml:space="preserve"> </v>
      </c>
      <c r="N9" s="6" t="str">
        <f>IF([1]H1301!S12 &lt;&gt;99999,[1]H1301!S12," ")</f>
        <v xml:space="preserve"> </v>
      </c>
    </row>
    <row r="10" spans="1:14">
      <c r="A10" s="3">
        <f>[1]Lab_overview!A13</f>
        <v>6</v>
      </c>
      <c r="B10" s="4" t="str">
        <f>[1]H1301!D13</f>
        <v xml:space="preserve"> </v>
      </c>
      <c r="C10" s="5" t="str">
        <f>IF([1]H1301!H13 &lt;&gt;99999,[1]H1301!H13," ")</f>
        <v xml:space="preserve"> </v>
      </c>
      <c r="D10" s="6" t="str">
        <f>IF([1]H1301!I13 &lt;&gt;99999,[1]H1301!I13," ")</f>
        <v xml:space="preserve"> </v>
      </c>
      <c r="E10" s="5" t="str">
        <f>IF([1]H1301!J13 &lt;&gt;99999,[1]H1301!J13," ")</f>
        <v xml:space="preserve"> </v>
      </c>
      <c r="F10" s="6" t="str">
        <f>IF([1]H1301!K13 &lt;&gt;99999,[1]H1301!K13," ")</f>
        <v xml:space="preserve"> </v>
      </c>
      <c r="G10" s="5" t="str">
        <f>IF([1]H1301!L13 &lt;&gt;99999,[1]H1301!L13," ")</f>
        <v xml:space="preserve"> </v>
      </c>
      <c r="H10" s="6" t="str">
        <f>IF([1]H1301!M13 &lt;&gt;99999,[1]H1301!M13," ")</f>
        <v xml:space="preserve"> </v>
      </c>
      <c r="I10" s="5" t="str">
        <f>IF([1]H1301!N13 &lt;&gt;99999,[1]H1301!N13," ")</f>
        <v xml:space="preserve"> </v>
      </c>
      <c r="J10" s="6" t="str">
        <f>IF([1]H1301!O13 &lt;&gt;99999,[1]H1301!O13," ")</f>
        <v xml:space="preserve"> </v>
      </c>
      <c r="K10" s="5" t="str">
        <f>IF([1]H1301!P13 &lt;&gt;99999,[1]H1301!P13," ")</f>
        <v xml:space="preserve"> </v>
      </c>
      <c r="L10" s="6" t="str">
        <f>IF([1]H1301!Q13 &lt;&gt;99999,[1]H1301!Q13," ")</f>
        <v xml:space="preserve"> </v>
      </c>
      <c r="M10" s="5" t="str">
        <f>IF([1]H1301!R13 &lt;&gt;99999,[1]H1301!R13," ")</f>
        <v xml:space="preserve"> </v>
      </c>
      <c r="N10" s="6" t="str">
        <f>IF([1]H1301!S13 &lt;&gt;99999,[1]H1301!S13," ")</f>
        <v xml:space="preserve"> </v>
      </c>
    </row>
    <row r="11" spans="1:14">
      <c r="A11" s="3">
        <f>[1]Lab_overview!A14</f>
        <v>6.1</v>
      </c>
      <c r="B11" s="4" t="str">
        <f>[1]H1301!D14</f>
        <v xml:space="preserve"> </v>
      </c>
      <c r="C11" s="5" t="str">
        <f>IF([1]H1301!H14 &lt;&gt;99999,[1]H1301!H14," ")</f>
        <v xml:space="preserve"> </v>
      </c>
      <c r="D11" s="6" t="str">
        <f>IF([1]H1301!I14 &lt;&gt;99999,[1]H1301!I14," ")</f>
        <v xml:space="preserve"> </v>
      </c>
      <c r="E11" s="5" t="str">
        <f>IF([1]H1301!J14 &lt;&gt;99999,[1]H1301!J14," ")</f>
        <v xml:space="preserve"> </v>
      </c>
      <c r="F11" s="6" t="str">
        <f>IF([1]H1301!K14 &lt;&gt;99999,[1]H1301!K14," ")</f>
        <v xml:space="preserve"> </v>
      </c>
      <c r="G11" s="5" t="str">
        <f>IF([1]H1301!L14 &lt;&gt;99999,[1]H1301!L14," ")</f>
        <v xml:space="preserve"> </v>
      </c>
      <c r="H11" s="6" t="str">
        <f>IF([1]H1301!M14 &lt;&gt;99999,[1]H1301!M14," ")</f>
        <v xml:space="preserve"> </v>
      </c>
      <c r="I11" s="5" t="str">
        <f>IF([1]H1301!N14 &lt;&gt;99999,[1]H1301!N14," ")</f>
        <v xml:space="preserve"> </v>
      </c>
      <c r="J11" s="6" t="str">
        <f>IF([1]H1301!O14 &lt;&gt;99999,[1]H1301!O14," ")</f>
        <v xml:space="preserve"> </v>
      </c>
      <c r="K11" s="5" t="str">
        <f>IF([1]H1301!P14 &lt;&gt;99999,[1]H1301!P14," ")</f>
        <v xml:space="preserve"> </v>
      </c>
      <c r="L11" s="6" t="str">
        <f>IF([1]H1301!Q14 &lt;&gt;99999,[1]H1301!Q14," ")</f>
        <v xml:space="preserve"> </v>
      </c>
      <c r="M11" s="5" t="str">
        <f>IF([1]H1301!R14 &lt;&gt;99999,[1]H1301!R14," ")</f>
        <v xml:space="preserve"> </v>
      </c>
      <c r="N11" s="6" t="str">
        <f>IF([1]H1301!S14 &lt;&gt;99999,[1]H1301!S14," ")</f>
        <v xml:space="preserve"> </v>
      </c>
    </row>
    <row r="12" spans="1:14">
      <c r="A12" s="3">
        <f>[1]Lab_overview!A15</f>
        <v>7</v>
      </c>
      <c r="B12" s="4" t="str">
        <f>[1]H1301!D15</f>
        <v xml:space="preserve"> </v>
      </c>
      <c r="C12" s="5" t="str">
        <f>IF([1]H1301!H15 &lt;&gt;99999,[1]H1301!H15," ")</f>
        <v xml:space="preserve"> </v>
      </c>
      <c r="D12" s="6" t="str">
        <f>IF([1]H1301!I15 &lt;&gt;99999,[1]H1301!I15," ")</f>
        <v xml:space="preserve"> </v>
      </c>
      <c r="E12" s="5" t="str">
        <f>IF([1]H1301!J15 &lt;&gt;99999,[1]H1301!J15," ")</f>
        <v xml:space="preserve"> </v>
      </c>
      <c r="F12" s="6" t="str">
        <f>IF([1]H1301!K15 &lt;&gt;99999,[1]H1301!K15," ")</f>
        <v xml:space="preserve"> </v>
      </c>
      <c r="G12" s="5" t="str">
        <f>IF([1]H1301!L15 &lt;&gt;99999,[1]H1301!L15," ")</f>
        <v xml:space="preserve"> </v>
      </c>
      <c r="H12" s="6" t="str">
        <f>IF([1]H1301!M15 &lt;&gt;99999,[1]H1301!M15," ")</f>
        <v xml:space="preserve"> </v>
      </c>
      <c r="I12" s="5" t="str">
        <f>IF([1]H1301!N15 &lt;&gt;99999,[1]H1301!N15," ")</f>
        <v xml:space="preserve"> </v>
      </c>
      <c r="J12" s="6" t="str">
        <f>IF([1]H1301!O15 &lt;&gt;99999,[1]H1301!O15," ")</f>
        <v xml:space="preserve"> </v>
      </c>
      <c r="K12" s="5" t="str">
        <f>IF([1]H1301!P15 &lt;&gt;99999,[1]H1301!P15," ")</f>
        <v xml:space="preserve"> </v>
      </c>
      <c r="L12" s="6" t="str">
        <f>IF([1]H1301!Q15 &lt;&gt;99999,[1]H1301!Q15," ")</f>
        <v xml:space="preserve"> </v>
      </c>
      <c r="M12" s="5" t="str">
        <f>IF([1]H1301!R15 &lt;&gt;99999,[1]H1301!R15," ")</f>
        <v xml:space="preserve"> </v>
      </c>
      <c r="N12" s="6" t="str">
        <f>IF([1]H1301!S15 &lt;&gt;99999,[1]H1301!S15," ")</f>
        <v xml:space="preserve"> </v>
      </c>
    </row>
    <row r="13" spans="1:14">
      <c r="A13" s="3">
        <f>[1]Lab_overview!A16</f>
        <v>8</v>
      </c>
      <c r="B13" s="4" t="str">
        <f>[1]H1301!D16</f>
        <v xml:space="preserve"> </v>
      </c>
      <c r="C13" s="5" t="str">
        <f>IF([1]H1301!H16 &lt;&gt;99999,[1]H1301!H16," ")</f>
        <v xml:space="preserve"> </v>
      </c>
      <c r="D13" s="6" t="str">
        <f>IF([1]H1301!I16 &lt;&gt;99999,[1]H1301!I16," ")</f>
        <v xml:space="preserve"> </v>
      </c>
      <c r="E13" s="5" t="str">
        <f>IF([1]H1301!J16 &lt;&gt;99999,[1]H1301!J16," ")</f>
        <v xml:space="preserve"> </v>
      </c>
      <c r="F13" s="6" t="str">
        <f>IF([1]H1301!K16 &lt;&gt;99999,[1]H1301!K16," ")</f>
        <v xml:space="preserve"> </v>
      </c>
      <c r="G13" s="5" t="str">
        <f>IF([1]H1301!L16 &lt;&gt;99999,[1]H1301!L16," ")</f>
        <v xml:space="preserve"> </v>
      </c>
      <c r="H13" s="6" t="str">
        <f>IF([1]H1301!M16 &lt;&gt;99999,[1]H1301!M16," ")</f>
        <v xml:space="preserve"> </v>
      </c>
      <c r="I13" s="5" t="str">
        <f>IF([1]H1301!N16 &lt;&gt;99999,[1]H1301!N16," ")</f>
        <v xml:space="preserve"> </v>
      </c>
      <c r="J13" s="6" t="str">
        <f>IF([1]H1301!O16 &lt;&gt;99999,[1]H1301!O16," ")</f>
        <v xml:space="preserve"> </v>
      </c>
      <c r="K13" s="5" t="str">
        <f>IF([1]H1301!P16 &lt;&gt;99999,[1]H1301!P16," ")</f>
        <v xml:space="preserve"> </v>
      </c>
      <c r="L13" s="6" t="str">
        <f>IF([1]H1301!Q16 &lt;&gt;99999,[1]H1301!Q16," ")</f>
        <v xml:space="preserve"> </v>
      </c>
      <c r="M13" s="5" t="str">
        <f>IF([1]H1301!R16 &lt;&gt;99999,[1]H1301!R16," ")</f>
        <v xml:space="preserve"> </v>
      </c>
      <c r="N13" s="6" t="str">
        <f>IF([1]H1301!S16 &lt;&gt;99999,[1]H1301!S16," ")</f>
        <v xml:space="preserve"> </v>
      </c>
    </row>
    <row r="14" spans="1:14">
      <c r="A14" s="3">
        <f>[1]Lab_overview!A17</f>
        <v>9</v>
      </c>
      <c r="B14" s="4" t="s">
        <v>69</v>
      </c>
      <c r="C14" s="5" t="str">
        <f>IF([1]H1301!H17 &lt;&gt;99999,[1]H1301!H17," ")</f>
        <v xml:space="preserve"> </v>
      </c>
      <c r="D14" s="6" t="str">
        <f>IF([1]H1301!I17 &lt;&gt;99999,[1]H1301!I17," ")</f>
        <v xml:space="preserve"> </v>
      </c>
      <c r="E14" s="5" t="str">
        <f>IF([1]H1301!J17 &lt;&gt;99999,[1]H1301!J17," ")</f>
        <v xml:space="preserve"> </v>
      </c>
      <c r="F14" s="6" t="str">
        <f>IF([1]H1301!K17 &lt;&gt;99999,[1]H1301!K17," ")</f>
        <v xml:space="preserve"> </v>
      </c>
      <c r="G14" s="5" t="str">
        <f>IF([1]H1301!L17 &lt;&gt;99999,[1]H1301!L17," ")</f>
        <v xml:space="preserve"> </v>
      </c>
      <c r="H14" s="6" t="str">
        <f>IF([1]H1301!M17 &lt;&gt;99999,[1]H1301!M17," ")</f>
        <v xml:space="preserve"> </v>
      </c>
      <c r="I14" s="5" t="str">
        <f>IF([1]H1301!N17 &lt;&gt;99999,[1]H1301!N17," ")</f>
        <v xml:space="preserve"> </v>
      </c>
      <c r="J14" s="6" t="str">
        <f>IF([1]H1301!O17 &lt;&gt;99999,[1]H1301!O17," ")</f>
        <v xml:space="preserve"> </v>
      </c>
      <c r="K14" s="5" t="str">
        <f>IF([1]H1301!P17 &lt;&gt;99999,[1]H1301!P17," ")</f>
        <v xml:space="preserve"> </v>
      </c>
      <c r="L14" s="6" t="str">
        <f>IF([1]H1301!Q17 &lt;&gt;99999,[1]H1301!Q17," ")</f>
        <v xml:space="preserve"> </v>
      </c>
      <c r="M14" s="5" t="str">
        <f>IF([1]H1301!R17 &lt;&gt;99999,[1]H1301!R17," ")</f>
        <v xml:space="preserve"> </v>
      </c>
      <c r="N14" s="6" t="str">
        <f>IF([1]H1301!S17 &lt;&gt;99999,[1]H1301!S17," ")</f>
        <v xml:space="preserve"> </v>
      </c>
    </row>
    <row r="15" spans="1:14">
      <c r="A15" s="3">
        <f>[1]Lab_overview!A18</f>
        <v>9.1</v>
      </c>
      <c r="B15" s="4" t="str">
        <f>[1]H1301!D18</f>
        <v>SIO-05</v>
      </c>
      <c r="C15" s="5">
        <f>IF([1]H1301!H18 &lt;&gt;99999,[1]H1301!H18," ")</f>
        <v>2.4900000000000002</v>
      </c>
      <c r="D15" s="6">
        <f>IF([1]H1301!I18 &lt;&gt;99999,[1]H1301!I18," ")</f>
        <v>8.5300000000000001E-2</v>
      </c>
      <c r="E15" s="5">
        <f>IF([1]H1301!J18 &lt;&gt;99999,[1]H1301!J18," ")</f>
        <v>3.06</v>
      </c>
      <c r="F15" s="6">
        <f>IF([1]H1301!K18 &lt;&gt;99999,[1]H1301!K18," ")</f>
        <v>0.1416</v>
      </c>
      <c r="G15" s="5">
        <f>IF([1]H1301!L18 &lt;&gt;99999,[1]H1301!L18," ")</f>
        <v>3.08</v>
      </c>
      <c r="H15" s="6">
        <f>IF([1]H1301!M18 &lt;&gt;99999,[1]H1301!M18," ")</f>
        <v>0.13500000000000001</v>
      </c>
      <c r="I15" s="5" t="str">
        <f>IF([1]H1301!N18 &lt;&gt;99999,[1]H1301!N18," ")</f>
        <v xml:space="preserve"> </v>
      </c>
      <c r="J15" s="6" t="str">
        <f>IF([1]H1301!O18 &lt;&gt;99999,[1]H1301!O18," ")</f>
        <v xml:space="preserve"> </v>
      </c>
      <c r="K15" s="5" t="str">
        <f>IF([1]H1301!P18 &lt;&gt;99999,[1]H1301!P18," ")</f>
        <v xml:space="preserve"> </v>
      </c>
      <c r="L15" s="6" t="str">
        <f>IF([1]H1301!Q18 &lt;&gt;99999,[1]H1301!Q18," ")</f>
        <v xml:space="preserve"> </v>
      </c>
      <c r="M15" s="5" t="str">
        <f>IF([1]H1301!R18 &lt;&gt;99999,[1]H1301!R18," ")</f>
        <v xml:space="preserve"> </v>
      </c>
      <c r="N15" s="6" t="str">
        <f>IF([1]H1301!S18 &lt;&gt;99999,[1]H1301!S18," ")</f>
        <v xml:space="preserve"> </v>
      </c>
    </row>
    <row r="16" spans="1:14">
      <c r="A16" s="3">
        <f>[1]Lab_overview!A19</f>
        <v>9.1999999999999993</v>
      </c>
      <c r="B16" s="4" t="str">
        <f>[1]H1301!D19</f>
        <v>SIO-05</v>
      </c>
      <c r="C16" s="5">
        <f>IF([1]H1301!H19 &lt;&gt;99999,[1]H1301!H19," ")</f>
        <v>2.54</v>
      </c>
      <c r="D16" s="6">
        <f>IF([1]H1301!I19 &lt;&gt;99999,[1]H1301!I19," ")</f>
        <v>0.03</v>
      </c>
      <c r="E16" s="5">
        <f>IF([1]H1301!J19 &lt;&gt;99999,[1]H1301!J19," ")</f>
        <v>3.1</v>
      </c>
      <c r="F16" s="6">
        <f>IF([1]H1301!K19 &lt;&gt;99999,[1]H1301!K19," ")</f>
        <v>0.04</v>
      </c>
      <c r="G16" s="5">
        <f>IF([1]H1301!L19 &lt;&gt;99999,[1]H1301!L19," ")</f>
        <v>3.14</v>
      </c>
      <c r="H16" s="6">
        <f>IF([1]H1301!M19 &lt;&gt;99999,[1]H1301!M19," ")</f>
        <v>0.04</v>
      </c>
      <c r="I16" s="5" t="str">
        <f>IF([1]H1301!N19 &lt;&gt;99999,[1]H1301!N19," ")</f>
        <v xml:space="preserve"> </v>
      </c>
      <c r="J16" s="6" t="str">
        <f>IF([1]H1301!O19 &lt;&gt;99999,[1]H1301!O19," ")</f>
        <v xml:space="preserve"> </v>
      </c>
      <c r="K16" s="5" t="str">
        <f>IF([1]H1301!P19 &lt;&gt;99999,[1]H1301!P19," ")</f>
        <v xml:space="preserve"> </v>
      </c>
      <c r="L16" s="6" t="str">
        <f>IF([1]H1301!Q19 &lt;&gt;99999,[1]H1301!Q19," ")</f>
        <v xml:space="preserve"> </v>
      </c>
      <c r="M16" s="5" t="str">
        <f>IF([1]H1301!R19 &lt;&gt;99999,[1]H1301!R19," ")</f>
        <v xml:space="preserve"> </v>
      </c>
      <c r="N16" s="6" t="str">
        <f>IF([1]H1301!S19 &lt;&gt;99999,[1]H1301!S19," ")</f>
        <v xml:space="preserve"> </v>
      </c>
    </row>
    <row r="17" spans="1:14">
      <c r="A17" s="3">
        <f>[1]Lab_overview!A20</f>
        <v>10</v>
      </c>
      <c r="B17" s="4" t="str">
        <f>[1]H1301!D20</f>
        <v xml:space="preserve"> </v>
      </c>
      <c r="C17" s="5" t="str">
        <f>IF([1]H1301!H20 &lt;&gt;99999,[1]H1301!H20," ")</f>
        <v xml:space="preserve"> </v>
      </c>
      <c r="D17" s="6" t="str">
        <f>IF([1]H1301!I20 &lt;&gt;99999,[1]H1301!I20," ")</f>
        <v xml:space="preserve"> </v>
      </c>
      <c r="E17" s="5" t="str">
        <f>IF([1]H1301!J20 &lt;&gt;99999,[1]H1301!J20," ")</f>
        <v xml:space="preserve"> </v>
      </c>
      <c r="F17" s="6" t="str">
        <f>IF([1]H1301!K20 &lt;&gt;99999,[1]H1301!K20," ")</f>
        <v xml:space="preserve"> </v>
      </c>
      <c r="G17" s="5" t="str">
        <f>IF([1]H1301!L20 &lt;&gt;99999,[1]H1301!L20," ")</f>
        <v xml:space="preserve"> </v>
      </c>
      <c r="H17" s="6" t="str">
        <f>IF([1]H1301!M20 &lt;&gt;99999,[1]H1301!M20," ")</f>
        <v xml:space="preserve"> </v>
      </c>
      <c r="I17" s="5" t="str">
        <f>IF([1]H1301!N20 &lt;&gt;99999,[1]H1301!N20," ")</f>
        <v xml:space="preserve"> </v>
      </c>
      <c r="J17" s="6" t="str">
        <f>IF([1]H1301!O20 &lt;&gt;99999,[1]H1301!O20," ")</f>
        <v xml:space="preserve"> </v>
      </c>
      <c r="K17" s="5" t="str">
        <f>IF([1]H1301!P20 &lt;&gt;99999,[1]H1301!P20," ")</f>
        <v xml:space="preserve"> </v>
      </c>
      <c r="L17" s="6" t="str">
        <f>IF([1]H1301!Q20 &lt;&gt;99999,[1]H1301!Q20," ")</f>
        <v xml:space="preserve"> </v>
      </c>
      <c r="M17" s="5" t="str">
        <f>IF([1]H1301!R20 &lt;&gt;99999,[1]H1301!R20," ")</f>
        <v xml:space="preserve"> </v>
      </c>
      <c r="N17" s="6" t="str">
        <f>IF([1]H1301!S20 &lt;&gt;99999,[1]H1301!S20," ")</f>
        <v xml:space="preserve"> </v>
      </c>
    </row>
    <row r="18" spans="1:14">
      <c r="A18" s="3">
        <f>[1]Lab_overview!A21</f>
        <v>11</v>
      </c>
      <c r="B18" s="4" t="str">
        <f>[1]H1301!D21</f>
        <v>SIO-98</v>
      </c>
      <c r="C18" s="5" t="str">
        <f>IF([1]H1301!H21 &lt;&gt;99999,[1]H1301!H21," ")</f>
        <v xml:space="preserve"> </v>
      </c>
      <c r="D18" s="6" t="str">
        <f>IF([1]H1301!I21 &lt;&gt;99999,[1]H1301!I21," ")</f>
        <v xml:space="preserve"> </v>
      </c>
      <c r="E18" s="5" t="str">
        <f>IF([1]H1301!J21 &lt;&gt;99999,[1]H1301!J21," ")</f>
        <v xml:space="preserve"> </v>
      </c>
      <c r="F18" s="6" t="str">
        <f>IF([1]H1301!K21 &lt;&gt;99999,[1]H1301!K21," ")</f>
        <v xml:space="preserve"> </v>
      </c>
      <c r="G18" s="5" t="str">
        <f>IF([1]H1301!L21 &lt;&gt;99999,[1]H1301!L21," ")</f>
        <v xml:space="preserve"> </v>
      </c>
      <c r="H18" s="6" t="str">
        <f>IF([1]H1301!M21 &lt;&gt;99999,[1]H1301!M21," ")</f>
        <v xml:space="preserve"> </v>
      </c>
      <c r="I18" s="5">
        <f>IF([1]H1301!N21 &lt;&gt;99999,[1]H1301!N21," ")</f>
        <v>2.39</v>
      </c>
      <c r="J18" s="6">
        <f>IF([1]H1301!O21 &lt;&gt;99999,[1]H1301!O21," ")</f>
        <v>0.06</v>
      </c>
      <c r="K18" s="5">
        <f>IF([1]H1301!P21 &lt;&gt;99999,[1]H1301!P21," ")</f>
        <v>2.9769999999999999</v>
      </c>
      <c r="L18" s="6">
        <f>IF([1]H1301!Q21 &lt;&gt;99999,[1]H1301!Q21," ")</f>
        <v>4.8000000000000001E-2</v>
      </c>
      <c r="M18" s="5">
        <f>IF([1]H1301!R21 &lt;&gt;99999,[1]H1301!R21," ")</f>
        <v>2.8679999999999999</v>
      </c>
      <c r="N18" s="6">
        <f>IF([1]H1301!S21 &lt;&gt;99999,[1]H1301!S21," ")</f>
        <v>7.0999999999999994E-2</v>
      </c>
    </row>
    <row r="19" spans="1:14">
      <c r="A19" s="3">
        <f>[1]Lab_overview!A22</f>
        <v>11.1</v>
      </c>
      <c r="B19" s="4" t="str">
        <f>[1]H1301!D22</f>
        <v>SIO-05</v>
      </c>
      <c r="C19" s="5" t="str">
        <f>IF([1]H1301!H22 &lt;&gt;99999,[1]H1301!H22," ")</f>
        <v xml:space="preserve"> </v>
      </c>
      <c r="D19" s="6" t="str">
        <f>IF([1]H1301!I22 &lt;&gt;99999,[1]H1301!I22," ")</f>
        <v xml:space="preserve"> </v>
      </c>
      <c r="E19" s="5" t="str">
        <f>IF([1]H1301!J22 &lt;&gt;99999,[1]H1301!J22," ")</f>
        <v xml:space="preserve"> </v>
      </c>
      <c r="F19" s="6" t="str">
        <f>IF([1]H1301!K22 &lt;&gt;99999,[1]H1301!K22," ")</f>
        <v xml:space="preserve"> </v>
      </c>
      <c r="G19" s="5" t="str">
        <f>IF([1]H1301!L22 &lt;&gt;99999,[1]H1301!L22," ")</f>
        <v xml:space="preserve"> </v>
      </c>
      <c r="H19" s="6" t="str">
        <f>IF([1]H1301!M22 &lt;&gt;99999,[1]H1301!M22," ")</f>
        <v xml:space="preserve"> </v>
      </c>
      <c r="I19" s="5">
        <f>IF([1]H1301!N22 &lt;&gt;99999,[1]H1301!N22," ")</f>
        <v>2.3517600000000001</v>
      </c>
      <c r="J19" s="6">
        <f>IF([1]H1301!O22 &lt;&gt;99999,[1]H1301!O22," ")</f>
        <v>5.9285714285714289E-2</v>
      </c>
      <c r="K19" s="5">
        <f>IF([1]H1301!P22 &lt;&gt;99999,[1]H1301!P22," ")</f>
        <v>2.9293679999999997</v>
      </c>
      <c r="L19" s="6">
        <f>IF([1]H1301!Q22 &lt;&gt;99999,[1]H1301!Q22," ")</f>
        <v>4.7428571428571431E-2</v>
      </c>
      <c r="M19" s="5">
        <f>IF([1]H1301!R22 &lt;&gt;99999,[1]H1301!R22," ")</f>
        <v>2.8221119999999997</v>
      </c>
      <c r="N19" s="6">
        <f>IF([1]H1301!S22 &lt;&gt;99999,[1]H1301!S22," ")</f>
        <v>7.01547619047619E-2</v>
      </c>
    </row>
    <row r="20" spans="1:14">
      <c r="A20" s="3">
        <f>[1]Lab_overview!A23</f>
        <v>12</v>
      </c>
      <c r="B20" s="4" t="str">
        <f>[1]H1301!D23</f>
        <v>NOAA-06</v>
      </c>
      <c r="C20" s="5" t="str">
        <f>IF([1]H1301!H23 &lt;&gt;99999,[1]H1301!H23," ")</f>
        <v xml:space="preserve"> </v>
      </c>
      <c r="D20" s="6" t="str">
        <f>IF([1]H1301!I23 &lt;&gt;99999,[1]H1301!I23," ")</f>
        <v xml:space="preserve"> </v>
      </c>
      <c r="E20" s="5" t="str">
        <f>IF([1]H1301!J23 &lt;&gt;99999,[1]H1301!J23," ")</f>
        <v xml:space="preserve"> </v>
      </c>
      <c r="F20" s="6" t="str">
        <f>IF([1]H1301!K23 &lt;&gt;99999,[1]H1301!K23," ")</f>
        <v xml:space="preserve"> </v>
      </c>
      <c r="G20" s="5" t="str">
        <f>IF([1]H1301!L23 &lt;&gt;99999,[1]H1301!L23," ")</f>
        <v xml:space="preserve"> </v>
      </c>
      <c r="H20" s="6" t="str">
        <f>IF([1]H1301!M23 &lt;&gt;99999,[1]H1301!M23," ")</f>
        <v xml:space="preserve"> </v>
      </c>
      <c r="I20" s="5" t="str">
        <f>IF([1]H1301!N23 &lt;&gt;99999,[1]H1301!N23," ")</f>
        <v xml:space="preserve"> </v>
      </c>
      <c r="J20" s="6" t="str">
        <f>IF([1]H1301!O23 &lt;&gt;99999,[1]H1301!O23," ")</f>
        <v xml:space="preserve"> </v>
      </c>
      <c r="K20" s="5">
        <f>IF([1]H1301!P23 &lt;&gt;99999,[1]H1301!P23," ")</f>
        <v>2.93</v>
      </c>
      <c r="L20" s="6">
        <f>IF([1]H1301!Q23 &lt;&gt;99999,[1]H1301!Q23," ")</f>
        <v>0.02</v>
      </c>
      <c r="M20" s="5" t="str">
        <f>IF([1]H1301!R23 &lt;&gt;99999,[1]H1301!R23," ")</f>
        <v xml:space="preserve"> </v>
      </c>
      <c r="N20" s="6" t="str">
        <f>IF([1]H1301!S23 &lt;&gt;99999,[1]H1301!S23," ")</f>
        <v xml:space="preserve"> </v>
      </c>
    </row>
    <row r="21" spans="1:14">
      <c r="A21" s="3">
        <f>[1]Lab_overview!A24</f>
        <v>13</v>
      </c>
      <c r="B21" s="4" t="str">
        <f>[1]H1301!D24</f>
        <v xml:space="preserve"> </v>
      </c>
      <c r="C21" s="5" t="str">
        <f>IF([1]H1301!H24 &lt;&gt;99999,[1]H1301!H24," ")</f>
        <v xml:space="preserve"> </v>
      </c>
      <c r="D21" s="6" t="str">
        <f>IF([1]H1301!I24 &lt;&gt;99999,[1]H1301!I24," ")</f>
        <v xml:space="preserve"> </v>
      </c>
      <c r="E21" s="5" t="str">
        <f>IF([1]H1301!J24 &lt;&gt;99999,[1]H1301!J24," ")</f>
        <v xml:space="preserve"> </v>
      </c>
      <c r="F21" s="6" t="str">
        <f>IF([1]H1301!K24 &lt;&gt;99999,[1]H1301!K24," ")</f>
        <v xml:space="preserve"> </v>
      </c>
      <c r="G21" s="5" t="str">
        <f>IF([1]H1301!L24 &lt;&gt;99999,[1]H1301!L24," ")</f>
        <v xml:space="preserve"> </v>
      </c>
      <c r="H21" s="6" t="str">
        <f>IF([1]H1301!M24 &lt;&gt;99999,[1]H1301!M24," ")</f>
        <v xml:space="preserve"> </v>
      </c>
      <c r="I21" s="5" t="str">
        <f>IF([1]H1301!N24 &lt;&gt;99999,[1]H1301!N24," ")</f>
        <v xml:space="preserve"> </v>
      </c>
      <c r="J21" s="6" t="str">
        <f>IF([1]H1301!O24 &lt;&gt;99999,[1]H1301!O24," ")</f>
        <v xml:space="preserve"> </v>
      </c>
      <c r="K21" s="5" t="str">
        <f>IF([1]H1301!P24 &lt;&gt;99999,[1]H1301!P24," ")</f>
        <v xml:space="preserve"> </v>
      </c>
      <c r="L21" s="6" t="str">
        <f>IF([1]H1301!Q24 &lt;&gt;99999,[1]H1301!Q24," ")</f>
        <v xml:space="preserve"> </v>
      </c>
      <c r="M21" s="5" t="str">
        <f>IF([1]H1301!R24 &lt;&gt;99999,[1]H1301!R24," ")</f>
        <v xml:space="preserve"> </v>
      </c>
      <c r="N21" s="6" t="str">
        <f>IF([1]H1301!S24 &lt;&gt;99999,[1]H1301!S24," ")</f>
        <v xml:space="preserve"> </v>
      </c>
    </row>
    <row r="22" spans="1:14">
      <c r="A22" s="3">
        <f>[1]Lab_overview!A25</f>
        <v>14</v>
      </c>
      <c r="B22" s="4" t="str">
        <f>[1]H1301!D25</f>
        <v>SIO-05</v>
      </c>
      <c r="C22" s="5" t="str">
        <f>IF([1]H1301!H25 &lt;&gt;99999,[1]H1301!H25," ")</f>
        <v xml:space="preserve"> </v>
      </c>
      <c r="D22" s="6" t="str">
        <f>IF([1]H1301!I25 &lt;&gt;99999,[1]H1301!I25," ")</f>
        <v xml:space="preserve"> </v>
      </c>
      <c r="E22" s="5" t="str">
        <f>IF([1]H1301!J25 &lt;&gt;99999,[1]H1301!J25," ")</f>
        <v xml:space="preserve"> </v>
      </c>
      <c r="F22" s="6" t="str">
        <f>IF([1]H1301!K25 &lt;&gt;99999,[1]H1301!K25," ")</f>
        <v xml:space="preserve"> </v>
      </c>
      <c r="G22" s="5" t="str">
        <f>IF([1]H1301!L25 &lt;&gt;99999,[1]H1301!L25," ")</f>
        <v xml:space="preserve"> </v>
      </c>
      <c r="H22" s="6" t="str">
        <f>IF([1]H1301!M25 &lt;&gt;99999,[1]H1301!M25," ")</f>
        <v xml:space="preserve"> </v>
      </c>
      <c r="I22" s="5">
        <f>IF([1]H1301!N25 &lt;&gt;99999,[1]H1301!N25," ")</f>
        <v>2.39</v>
      </c>
      <c r="J22" s="6">
        <f>IF([1]H1301!O25 &lt;&gt;99999,[1]H1301!O25," ")</f>
        <v>0.28999999999999998</v>
      </c>
      <c r="K22" s="5">
        <f>IF([1]H1301!P25 &lt;&gt;99999,[1]H1301!P25," ")</f>
        <v>3.0590000000000002</v>
      </c>
      <c r="L22" s="6">
        <f>IF([1]H1301!Q25 &lt;&gt;99999,[1]H1301!Q25," ")</f>
        <v>0.26</v>
      </c>
      <c r="M22" s="5">
        <f>IF([1]H1301!R25 &lt;&gt;99999,[1]H1301!R25," ")</f>
        <v>3.2549999999999999</v>
      </c>
      <c r="N22" s="6">
        <f>IF([1]H1301!S25 &lt;&gt;99999,[1]H1301!S25," ")</f>
        <v>0.26</v>
      </c>
    </row>
    <row r="23" spans="1:14">
      <c r="A23" s="3">
        <f>[1]Lab_overview!A26</f>
        <v>15</v>
      </c>
      <c r="B23" s="4" t="str">
        <f>[1]H1301!D26</f>
        <v>NCAR/UM</v>
      </c>
      <c r="C23" s="5">
        <f>IF([1]H1301!H26 &lt;&gt;99999,[1]H1301!H26," ")</f>
        <v>2.2000000000000002</v>
      </c>
      <c r="D23" s="6">
        <f>IF([1]H1301!I26 &lt;&gt;99999,[1]H1301!I26," ")</f>
        <v>0.1</v>
      </c>
      <c r="E23" s="5">
        <f>IF([1]H1301!J26 &lt;&gt;99999,[1]H1301!J26," ")</f>
        <v>2.6</v>
      </c>
      <c r="F23" s="6">
        <f>IF([1]H1301!K26 &lt;&gt;99999,[1]H1301!K26," ")</f>
        <v>0.1</v>
      </c>
      <c r="G23" s="5">
        <f>IF([1]H1301!L26 &lt;&gt;99999,[1]H1301!L26," ")</f>
        <v>2.7</v>
      </c>
      <c r="H23" s="6">
        <f>IF([1]H1301!M26 &lt;&gt;99999,[1]H1301!M26," ")</f>
        <v>0.1</v>
      </c>
      <c r="I23" s="5" t="str">
        <f>IF([1]H1301!N26 &lt;&gt;99999,[1]H1301!N26," ")</f>
        <v xml:space="preserve"> </v>
      </c>
      <c r="J23" s="6" t="str">
        <f>IF([1]H1301!O26 &lt;&gt;99999,[1]H1301!O26," ")</f>
        <v xml:space="preserve"> </v>
      </c>
      <c r="K23" s="5" t="str">
        <f>IF([1]H1301!P26 &lt;&gt;99999,[1]H1301!P26," ")</f>
        <v xml:space="preserve"> </v>
      </c>
      <c r="L23" s="6" t="str">
        <f>IF([1]H1301!Q26 &lt;&gt;99999,[1]H1301!Q26," ")</f>
        <v xml:space="preserve"> </v>
      </c>
      <c r="M23" s="5" t="str">
        <f>IF([1]H1301!R26 &lt;&gt;99999,[1]H1301!R26," ")</f>
        <v xml:space="preserve"> </v>
      </c>
      <c r="N23" s="6" t="str">
        <f>IF([1]H1301!S26 &lt;&gt;99999,[1]H1301!S26," ")</f>
        <v xml:space="preserve"> </v>
      </c>
    </row>
    <row r="24" spans="1:14">
      <c r="A24" s="3">
        <f>[1]Lab_overview!A27</f>
        <v>16</v>
      </c>
      <c r="B24" s="4" t="str">
        <f>[1]H1301!D27</f>
        <v xml:space="preserve"> </v>
      </c>
      <c r="C24" s="5" t="str">
        <f>IF([1]H1301!H27 &lt;&gt;99999,[1]H1301!H27," ")</f>
        <v xml:space="preserve"> </v>
      </c>
      <c r="D24" s="6" t="str">
        <f>IF([1]H1301!I27 &lt;&gt;99999,[1]H1301!I27," ")</f>
        <v xml:space="preserve"> </v>
      </c>
      <c r="E24" s="5" t="str">
        <f>IF([1]H1301!J27 &lt;&gt;99999,[1]H1301!J27," ")</f>
        <v xml:space="preserve"> </v>
      </c>
      <c r="F24" s="6" t="str">
        <f>IF([1]H1301!K27 &lt;&gt;99999,[1]H1301!K27," ")</f>
        <v xml:space="preserve"> </v>
      </c>
      <c r="G24" s="5" t="str">
        <f>IF([1]H1301!L27 &lt;&gt;99999,[1]H1301!L27," ")</f>
        <v xml:space="preserve"> </v>
      </c>
      <c r="H24" s="6" t="str">
        <f>IF([1]H1301!M27 &lt;&gt;99999,[1]H1301!M27," ")</f>
        <v xml:space="preserve"> </v>
      </c>
      <c r="I24" s="5" t="str">
        <f>IF([1]H1301!N27 &lt;&gt;99999,[1]H1301!N27," ")</f>
        <v xml:space="preserve"> </v>
      </c>
      <c r="J24" s="6" t="str">
        <f>IF([1]H1301!O27 &lt;&gt;99999,[1]H1301!O27," ")</f>
        <v xml:space="preserve"> </v>
      </c>
      <c r="K24" s="5" t="str">
        <f>IF([1]H1301!P27 &lt;&gt;99999,[1]H1301!P27," ")</f>
        <v xml:space="preserve"> </v>
      </c>
      <c r="L24" s="6" t="str">
        <f>IF([1]H1301!Q27 &lt;&gt;99999,[1]H1301!Q27," ")</f>
        <v xml:space="preserve"> </v>
      </c>
      <c r="M24" s="5" t="str">
        <f>IF([1]H1301!R27 &lt;&gt;99999,[1]H1301!R27," ")</f>
        <v xml:space="preserve"> </v>
      </c>
      <c r="N24" s="6" t="str">
        <f>IF([1]H1301!S27 &lt;&gt;99999,[1]H1301!S27," ")</f>
        <v xml:space="preserve"> </v>
      </c>
    </row>
    <row r="25" spans="1:14">
      <c r="A25" s="3">
        <f>[1]Lab_overview!A28</f>
        <v>17</v>
      </c>
      <c r="B25" s="4" t="str">
        <f>[1]H1301!D28</f>
        <v xml:space="preserve"> </v>
      </c>
      <c r="C25" s="5" t="str">
        <f>IF([1]H1301!H28 &lt;&gt;99999,[1]H1301!H28," ")</f>
        <v xml:space="preserve"> </v>
      </c>
      <c r="D25" s="6" t="str">
        <f>IF([1]H1301!I28 &lt;&gt;99999,[1]H1301!I28," ")</f>
        <v xml:space="preserve"> </v>
      </c>
      <c r="E25" s="5" t="str">
        <f>IF([1]H1301!J28 &lt;&gt;99999,[1]H1301!J28," ")</f>
        <v xml:space="preserve"> </v>
      </c>
      <c r="F25" s="6" t="str">
        <f>IF([1]H1301!K28 &lt;&gt;99999,[1]H1301!K28," ")</f>
        <v xml:space="preserve"> </v>
      </c>
      <c r="G25" s="5" t="str">
        <f>IF([1]H1301!L28 &lt;&gt;99999,[1]H1301!L28," ")</f>
        <v xml:space="preserve"> </v>
      </c>
      <c r="H25" s="6" t="str">
        <f>IF([1]H1301!M28 &lt;&gt;99999,[1]H1301!M28," ")</f>
        <v xml:space="preserve"> </v>
      </c>
      <c r="I25" s="5" t="str">
        <f>IF([1]H1301!N28 &lt;&gt;99999,[1]H1301!N28," ")</f>
        <v xml:space="preserve"> </v>
      </c>
      <c r="J25" s="6" t="str">
        <f>IF([1]H1301!O28 &lt;&gt;99999,[1]H1301!O28," ")</f>
        <v xml:space="preserve"> </v>
      </c>
      <c r="K25" s="5" t="str">
        <f>IF([1]H1301!P28 &lt;&gt;99999,[1]H1301!P28," ")</f>
        <v xml:space="preserve"> </v>
      </c>
      <c r="L25" s="6" t="str">
        <f>IF([1]H1301!Q28 &lt;&gt;99999,[1]H1301!Q28," ")</f>
        <v xml:space="preserve"> </v>
      </c>
      <c r="M25" s="5" t="str">
        <f>IF([1]H1301!R28 &lt;&gt;99999,[1]H1301!R28," ")</f>
        <v xml:space="preserve"> </v>
      </c>
      <c r="N25" s="6" t="str">
        <f>IF([1]H1301!S28 &lt;&gt;99999,[1]H1301!S28," ")</f>
        <v xml:space="preserve"> </v>
      </c>
    </row>
    <row r="26" spans="1:14">
      <c r="A26" s="3">
        <f>[1]Lab_overview!A29</f>
        <v>17.100000000000001</v>
      </c>
      <c r="B26" s="4" t="str">
        <f>[1]H1301!D29</f>
        <v xml:space="preserve"> </v>
      </c>
      <c r="C26" s="5" t="str">
        <f>IF([1]H1301!H29 &lt;&gt;99999,[1]H1301!H29," ")</f>
        <v xml:space="preserve"> </v>
      </c>
      <c r="D26" s="6" t="str">
        <f>IF([1]H1301!I29 &lt;&gt;99999,[1]H1301!I29," ")</f>
        <v xml:space="preserve"> </v>
      </c>
      <c r="E26" s="5" t="str">
        <f>IF([1]H1301!J29 &lt;&gt;99999,[1]H1301!J29," ")</f>
        <v xml:space="preserve"> </v>
      </c>
      <c r="F26" s="6" t="str">
        <f>IF([1]H1301!K29 &lt;&gt;99999,[1]H1301!K29," ")</f>
        <v xml:space="preserve"> </v>
      </c>
      <c r="G26" s="5" t="str">
        <f>IF([1]H1301!L29 &lt;&gt;99999,[1]H1301!L29," ")</f>
        <v xml:space="preserve"> </v>
      </c>
      <c r="H26" s="6" t="str">
        <f>IF([1]H1301!M29 &lt;&gt;99999,[1]H1301!M29," ")</f>
        <v xml:space="preserve"> </v>
      </c>
      <c r="I26" s="5" t="str">
        <f>IF([1]H1301!N29 &lt;&gt;99999,[1]H1301!N29," ")</f>
        <v xml:space="preserve"> </v>
      </c>
      <c r="J26" s="6" t="str">
        <f>IF([1]H1301!O29 &lt;&gt;99999,[1]H1301!O29," ")</f>
        <v xml:space="preserve"> </v>
      </c>
      <c r="K26" s="5" t="str">
        <f>IF([1]H1301!P29 &lt;&gt;99999,[1]H1301!P29," ")</f>
        <v xml:space="preserve"> </v>
      </c>
      <c r="L26" s="6" t="str">
        <f>IF([1]H1301!Q29 &lt;&gt;99999,[1]H1301!Q29," ")</f>
        <v xml:space="preserve"> </v>
      </c>
      <c r="M26" s="5" t="str">
        <f>IF([1]H1301!R29 &lt;&gt;99999,[1]H1301!R29," ")</f>
        <v xml:space="preserve"> </v>
      </c>
      <c r="N26" s="6" t="str">
        <f>IF([1]H1301!S29 &lt;&gt;99999,[1]H1301!S29," ")</f>
        <v xml:space="preserve"> </v>
      </c>
    </row>
    <row r="27" spans="1:14">
      <c r="A27" s="3">
        <f>[1]Lab_overview!A30</f>
        <v>17.2</v>
      </c>
      <c r="B27" s="4" t="str">
        <f>[1]H1301!D30</f>
        <v>SIO-05</v>
      </c>
      <c r="C27" s="5">
        <f>IF([1]H1301!H30 &lt;&gt;99999,[1]H1301!H30," ")</f>
        <v>2.5419999999999998</v>
      </c>
      <c r="D27" s="6">
        <f>IF([1]H1301!I30 &lt;&gt;99999,[1]H1301!I30," ")</f>
        <v>4.2999999999999997E-2</v>
      </c>
      <c r="E27" s="5">
        <f>IF([1]H1301!J30 &lt;&gt;99999,[1]H1301!J30," ")</f>
        <v>3.1139999999999999</v>
      </c>
      <c r="F27" s="6">
        <f>IF([1]H1301!K30 &lt;&gt;99999,[1]H1301!K30," ")</f>
        <v>3.4000000000000002E-2</v>
      </c>
      <c r="G27" s="5">
        <f>IF([1]H1301!L30 &lt;&gt;99999,[1]H1301!L30," ")</f>
        <v>3.1080000000000001</v>
      </c>
      <c r="H27" s="6">
        <f>IF([1]H1301!M30 &lt;&gt;99999,[1]H1301!M30," ")</f>
        <v>5.7000000000000002E-2</v>
      </c>
      <c r="I27" s="5" t="str">
        <f>IF([1]H1301!N30 &lt;&gt;99999,[1]H1301!N30," ")</f>
        <v xml:space="preserve"> </v>
      </c>
      <c r="J27" s="6" t="str">
        <f>IF([1]H1301!O30 &lt;&gt;99999,[1]H1301!O30," ")</f>
        <v xml:space="preserve"> </v>
      </c>
      <c r="K27" s="5" t="str">
        <f>IF([1]H1301!P30 &lt;&gt;99999,[1]H1301!P30," ")</f>
        <v xml:space="preserve"> </v>
      </c>
      <c r="L27" s="6" t="str">
        <f>IF([1]H1301!Q30 &lt;&gt;99999,[1]H1301!Q30," ")</f>
        <v xml:space="preserve"> </v>
      </c>
      <c r="M27" s="5" t="str">
        <f>IF([1]H1301!R30 &lt;&gt;99999,[1]H1301!R30," ")</f>
        <v xml:space="preserve"> </v>
      </c>
      <c r="N27" s="6" t="str">
        <f>IF([1]H1301!S30 &lt;&gt;99999,[1]H1301!S30," ")</f>
        <v xml:space="preserve"> </v>
      </c>
    </row>
    <row r="28" spans="1:14">
      <c r="A28" s="3">
        <f>[1]Lab_overview!A31</f>
        <v>18</v>
      </c>
      <c r="B28" s="4" t="str">
        <f>[1]H1301!D31</f>
        <v xml:space="preserve"> </v>
      </c>
      <c r="C28" s="5" t="str">
        <f>IF([1]H1301!H31 &lt;&gt;99999,[1]H1301!H31," ")</f>
        <v xml:space="preserve"> </v>
      </c>
      <c r="D28" s="6" t="str">
        <f>IF([1]H1301!I31 &lt;&gt;99999,[1]H1301!I31," ")</f>
        <v xml:space="preserve"> </v>
      </c>
      <c r="E28" s="5" t="str">
        <f>IF([1]H1301!J31 &lt;&gt;99999,[1]H1301!J31," ")</f>
        <v xml:space="preserve"> </v>
      </c>
      <c r="F28" s="6" t="str">
        <f>IF([1]H1301!K31 &lt;&gt;99999,[1]H1301!K31," ")</f>
        <v xml:space="preserve"> </v>
      </c>
      <c r="G28" s="5" t="str">
        <f>IF([1]H1301!L31 &lt;&gt;99999,[1]H1301!L31," ")</f>
        <v xml:space="preserve"> </v>
      </c>
      <c r="H28" s="6" t="str">
        <f>IF([1]H1301!M31 &lt;&gt;99999,[1]H1301!M31," ")</f>
        <v xml:space="preserve"> </v>
      </c>
      <c r="I28" s="5" t="str">
        <f>IF([1]H1301!N31 &lt;&gt;99999,[1]H1301!N31," ")</f>
        <v xml:space="preserve"> </v>
      </c>
      <c r="J28" s="6" t="str">
        <f>IF([1]H1301!O31 &lt;&gt;99999,[1]H1301!O31," ")</f>
        <v xml:space="preserve"> </v>
      </c>
      <c r="K28" s="5" t="str">
        <f>IF([1]H1301!P31 &lt;&gt;99999,[1]H1301!P31," ")</f>
        <v xml:space="preserve"> </v>
      </c>
      <c r="L28" s="6" t="str">
        <f>IF([1]H1301!Q31 &lt;&gt;99999,[1]H1301!Q31," ")</f>
        <v xml:space="preserve"> </v>
      </c>
      <c r="M28" s="5" t="str">
        <f>IF([1]H1301!R31 &lt;&gt;99999,[1]H1301!R31," ")</f>
        <v xml:space="preserve"> </v>
      </c>
      <c r="N28" s="6" t="str">
        <f>IF([1]H1301!S31 &lt;&gt;99999,[1]H1301!S31," ")</f>
        <v xml:space="preserve"> </v>
      </c>
    </row>
    <row r="29" spans="1:14">
      <c r="A29" s="3">
        <f>[1]Lab_overview!A32</f>
        <v>19</v>
      </c>
      <c r="B29" s="4" t="str">
        <f>[1]H1301!D32</f>
        <v xml:space="preserve"> </v>
      </c>
      <c r="C29" s="5" t="str">
        <f>IF([1]H1301!H32 &lt;&gt;99999,[1]H1301!H32," ")</f>
        <v xml:space="preserve"> </v>
      </c>
      <c r="D29" s="6" t="str">
        <f>IF([1]H1301!I32 &lt;&gt;99999,[1]H1301!I32," ")</f>
        <v xml:space="preserve"> </v>
      </c>
      <c r="E29" s="5" t="str">
        <f>IF([1]H1301!J32 &lt;&gt;99999,[1]H1301!J32," ")</f>
        <v xml:space="preserve"> </v>
      </c>
      <c r="F29" s="6" t="str">
        <f>IF([1]H1301!K32 &lt;&gt;99999,[1]H1301!K32," ")</f>
        <v xml:space="preserve"> </v>
      </c>
      <c r="G29" s="5" t="str">
        <f>IF([1]H1301!L32 &lt;&gt;99999,[1]H1301!L32," ")</f>
        <v xml:space="preserve"> </v>
      </c>
      <c r="H29" s="6" t="str">
        <f>IF([1]H1301!M32 &lt;&gt;99999,[1]H1301!M32," ")</f>
        <v xml:space="preserve"> </v>
      </c>
      <c r="I29" s="5" t="str">
        <f>IF([1]H1301!N32 &lt;&gt;99999,[1]H1301!N32," ")</f>
        <v xml:space="preserve"> </v>
      </c>
      <c r="J29" s="6" t="str">
        <f>IF([1]H1301!O32 &lt;&gt;99999,[1]H1301!O32," ")</f>
        <v xml:space="preserve"> </v>
      </c>
      <c r="K29" s="5" t="str">
        <f>IF([1]H1301!P32 &lt;&gt;99999,[1]H1301!P32," ")</f>
        <v xml:space="preserve"> </v>
      </c>
      <c r="L29" s="6" t="str">
        <f>IF([1]H1301!Q32 &lt;&gt;99999,[1]H1301!Q32," ")</f>
        <v xml:space="preserve"> </v>
      </c>
      <c r="M29" s="5" t="str">
        <f>IF([1]H1301!R32 &lt;&gt;99999,[1]H1301!R32," ")</f>
        <v xml:space="preserve"> </v>
      </c>
      <c r="N29" s="6" t="str">
        <f>IF([1]H1301!S32 &lt;&gt;99999,[1]H1301!S32," ")</f>
        <v xml:space="preserve"> </v>
      </c>
    </row>
    <row r="30" spans="1:14">
      <c r="A30" s="3">
        <v>1.1000000000000001</v>
      </c>
      <c r="B30" s="4" t="str">
        <f>[1]H1301!D33</f>
        <v>NOAA-06</v>
      </c>
      <c r="C30" s="5">
        <f>IF([1]H1301!H33 &lt;&gt;99999,[1]H1301!H33," ")</f>
        <v>2.4300000000000002</v>
      </c>
      <c r="D30" s="6">
        <f>IF([1]H1301!I33 &lt;&gt;99999,[1]H1301!I33," ")</f>
        <v>0.02</v>
      </c>
      <c r="E30" s="5">
        <f>IF([1]H1301!J33 &lt;&gt;99999,[1]H1301!J33," ")</f>
        <v>2.98</v>
      </c>
      <c r="F30" s="6">
        <f>IF([1]H1301!K33 &lt;&gt;99999,[1]H1301!K33," ")</f>
        <v>0.08</v>
      </c>
      <c r="G30" s="5">
        <f>IF([1]H1301!L33 &lt;&gt;99999,[1]H1301!L33," ")</f>
        <v>2.9104666666666668</v>
      </c>
      <c r="H30" s="6">
        <f>IF([1]H1301!M33 &lt;&gt;99999,[1]H1301!M33," ")</f>
        <v>0.08</v>
      </c>
      <c r="I30" s="5">
        <f>IF([1]H1301!N33 &lt;&gt;99999,[1]H1301!N33," ")</f>
        <v>2.41</v>
      </c>
      <c r="J30" s="6">
        <f>IF([1]H1301!O33 &lt;&gt;99999,[1]H1301!O33," ")</f>
        <v>0.01</v>
      </c>
      <c r="K30" s="5">
        <f>IF([1]H1301!P33 &lt;&gt;99999,[1]H1301!P33," ")</f>
        <v>3</v>
      </c>
      <c r="L30" s="6">
        <f>IF([1]H1301!Q33 &lt;&gt;99999,[1]H1301!Q33," ")</f>
        <v>0.01</v>
      </c>
      <c r="M30" s="5">
        <f>IF([1]H1301!R33 &lt;&gt;99999,[1]H1301!R33," ")</f>
        <v>2.93</v>
      </c>
      <c r="N30" s="6">
        <f>IF([1]H1301!S33 &lt;&gt;99999,[1]H1301!S33," ")</f>
        <v>0.03</v>
      </c>
    </row>
  </sheetData>
  <phoneticPr fontId="3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O30"/>
  <sheetViews>
    <sheetView showRuler="0" workbookViewId="0"/>
  </sheetViews>
  <sheetFormatPr baseColWidth="10" defaultRowHeight="13"/>
  <cols>
    <col min="1" max="1" width="8.5703125" customWidth="1"/>
    <col min="2" max="2" width="9.140625" customWidth="1"/>
    <col min="3" max="14" width="6.7109375" customWidth="1"/>
  </cols>
  <sheetData>
    <row r="1" spans="1:15">
      <c r="A1" s="7" t="s">
        <v>6</v>
      </c>
    </row>
    <row r="2" spans="1:15">
      <c r="A2" s="2" t="s">
        <v>70</v>
      </c>
      <c r="B2" s="1" t="s">
        <v>71</v>
      </c>
      <c r="C2" s="1" t="s">
        <v>71</v>
      </c>
      <c r="D2" s="2" t="s">
        <v>89</v>
      </c>
      <c r="E2" s="1" t="s">
        <v>72</v>
      </c>
      <c r="F2" s="2" t="s">
        <v>90</v>
      </c>
      <c r="G2" s="1" t="s">
        <v>72</v>
      </c>
      <c r="H2" s="2" t="s">
        <v>91</v>
      </c>
      <c r="I2" s="1" t="s">
        <v>72</v>
      </c>
      <c r="J2" s="2" t="s">
        <v>92</v>
      </c>
      <c r="K2" s="1" t="s">
        <v>72</v>
      </c>
      <c r="L2" s="2" t="s">
        <v>93</v>
      </c>
      <c r="M2" s="1" t="s">
        <v>72</v>
      </c>
      <c r="N2" s="2" t="s">
        <v>94</v>
      </c>
      <c r="O2" s="1" t="s">
        <v>72</v>
      </c>
    </row>
    <row r="3" spans="1:15">
      <c r="A3" s="3">
        <f>[1]Lab_overview!A6</f>
        <v>1</v>
      </c>
      <c r="B3" s="4" t="str">
        <f>[1]H2402!D6</f>
        <v xml:space="preserve"> </v>
      </c>
      <c r="C3" s="5" t="str">
        <f>IF([1]H2402!H6 &lt;&gt;99999,[1]H2402!H6," ")</f>
        <v xml:space="preserve"> </v>
      </c>
      <c r="D3" s="6" t="str">
        <f>IF([1]H2402!I6 &lt;&gt;99999,[1]H2402!I6," ")</f>
        <v xml:space="preserve"> </v>
      </c>
      <c r="E3" s="5" t="str">
        <f>IF([1]H2402!J6 &lt;&gt;99999,[1]H2402!J6," ")</f>
        <v xml:space="preserve"> </v>
      </c>
      <c r="F3" s="6" t="str">
        <f>IF([1]H2402!K6 &lt;&gt;99999,[1]H2402!K6," ")</f>
        <v xml:space="preserve"> </v>
      </c>
      <c r="G3" s="5" t="str">
        <f>IF([1]H2402!L6 &lt;&gt;99999,[1]H2402!L6," ")</f>
        <v xml:space="preserve"> </v>
      </c>
      <c r="H3" s="6" t="str">
        <f>IF([1]H2402!M6 &lt;&gt;99999,[1]H2402!M6," ")</f>
        <v xml:space="preserve"> </v>
      </c>
      <c r="I3" s="5" t="str">
        <f>IF([1]H2402!N6 &lt;&gt;99999,[1]H2402!N6," ")</f>
        <v xml:space="preserve"> </v>
      </c>
      <c r="J3" s="6" t="str">
        <f>IF([1]H2402!O6 &lt;&gt;99999,[1]H2402!O6," ")</f>
        <v xml:space="preserve"> </v>
      </c>
      <c r="K3" s="5" t="str">
        <f>IF([1]H2402!P6 &lt;&gt;99999,[1]H2402!P6," ")</f>
        <v xml:space="preserve"> </v>
      </c>
      <c r="L3" s="6" t="str">
        <f>IF([1]H2402!Q6 &lt;&gt;99999,[1]H2402!Q6," ")</f>
        <v xml:space="preserve"> </v>
      </c>
      <c r="M3" s="5" t="str">
        <f>IF([1]H2402!R6 &lt;&gt;99999,[1]H2402!R6," ")</f>
        <v xml:space="preserve"> </v>
      </c>
      <c r="N3" s="6" t="str">
        <f>IF([1]H2402!S6 &lt;&gt;99999,[1]H2402!S6," ")</f>
        <v xml:space="preserve"> </v>
      </c>
    </row>
    <row r="4" spans="1:15">
      <c r="A4" s="3">
        <f>[1]Lab_overview!A7</f>
        <v>1.1000000000000001</v>
      </c>
      <c r="B4" s="4" t="str">
        <f>[1]H2402!D7</f>
        <v>NOAA</v>
      </c>
      <c r="C4" s="5">
        <f>IF([1]H2402!H7 &lt;&gt;99999,[1]H2402!H7," ")</f>
        <v>0.4</v>
      </c>
      <c r="D4" s="6">
        <f>IF([1]H2402!I7 &lt;&gt;99999,[1]H2402!I7," ")</f>
        <v>0.01</v>
      </c>
      <c r="E4" s="5">
        <f>IF([1]H2402!J7 &lt;&gt;99999,[1]H2402!J7," ")</f>
        <v>0.5</v>
      </c>
      <c r="F4" s="6">
        <f>IF([1]H2402!K7 &lt;&gt;99999,[1]H2402!K7," ")</f>
        <v>0.01</v>
      </c>
      <c r="G4" s="5" t="str">
        <f>IF([1]H2402!L7 &lt;&gt;99999,[1]H2402!L7," ")</f>
        <v xml:space="preserve"> </v>
      </c>
      <c r="H4" s="6" t="str">
        <f>IF([1]H2402!M7 &lt;&gt;99999,[1]H2402!M7," ")</f>
        <v xml:space="preserve">  </v>
      </c>
      <c r="I4" s="5">
        <f>IF([1]H2402!N7 &lt;&gt;99999,[1]H2402!N7," ")</f>
        <v>0.48</v>
      </c>
      <c r="J4" s="6">
        <f>IF([1]H2402!O7 &lt;&gt;99999,[1]H2402!O7," ")</f>
        <v>0.01</v>
      </c>
      <c r="K4" s="5">
        <f>IF([1]H2402!P7 &lt;&gt;99999,[1]H2402!P7," ")</f>
        <v>0.4</v>
      </c>
      <c r="L4" s="6">
        <f>IF([1]H2402!Q7 &lt;&gt;99999,[1]H2402!Q7," ")</f>
        <v>0.01</v>
      </c>
      <c r="M4" s="5">
        <f>IF([1]H2402!R7 &lt;&gt;99999,[1]H2402!R7," ")</f>
        <v>0.48</v>
      </c>
      <c r="N4" s="6">
        <f>IF([1]H2402!S7 &lt;&gt;99999,[1]H2402!S7," ")</f>
        <v>0</v>
      </c>
    </row>
    <row r="5" spans="1:15">
      <c r="A5" s="3">
        <f>[1]Lab_overview!A8</f>
        <v>2</v>
      </c>
      <c r="B5" s="4" t="str">
        <f>[1]H2402!D8</f>
        <v xml:space="preserve"> </v>
      </c>
      <c r="C5" s="5" t="str">
        <f>IF([1]H2402!H8 &lt;&gt;99999,[1]H2402!H8," ")</f>
        <v xml:space="preserve"> </v>
      </c>
      <c r="D5" s="6" t="str">
        <f>IF([1]H2402!I8 &lt;&gt;99999,[1]H2402!I8," ")</f>
        <v xml:space="preserve"> </v>
      </c>
      <c r="E5" s="5" t="str">
        <f>IF([1]H2402!J8 &lt;&gt;99999,[1]H2402!J8," ")</f>
        <v xml:space="preserve"> </v>
      </c>
      <c r="F5" s="6" t="str">
        <f>IF([1]H2402!K8 &lt;&gt;99999,[1]H2402!K8," ")</f>
        <v xml:space="preserve"> </v>
      </c>
      <c r="G5" s="5" t="str">
        <f>IF([1]H2402!L8 &lt;&gt;99999,[1]H2402!L8," ")</f>
        <v xml:space="preserve"> </v>
      </c>
      <c r="H5" s="6" t="str">
        <f>IF([1]H2402!M8 &lt;&gt;99999,[1]H2402!M8," ")</f>
        <v xml:space="preserve"> </v>
      </c>
      <c r="I5" s="5" t="str">
        <f>IF([1]H2402!N8 &lt;&gt;99999,[1]H2402!N8," ")</f>
        <v xml:space="preserve"> </v>
      </c>
      <c r="J5" s="6" t="str">
        <f>IF([1]H2402!O8 &lt;&gt;99999,[1]H2402!O8," ")</f>
        <v xml:space="preserve"> </v>
      </c>
      <c r="K5" s="5" t="str">
        <f>IF([1]H2402!P8 &lt;&gt;99999,[1]H2402!P8," ")</f>
        <v xml:space="preserve"> </v>
      </c>
      <c r="L5" s="6" t="str">
        <f>IF([1]H2402!Q8 &lt;&gt;99999,[1]H2402!Q8," ")</f>
        <v xml:space="preserve"> </v>
      </c>
      <c r="M5" s="5" t="str">
        <f>IF([1]H2402!R8 &lt;&gt;99999,[1]H2402!R8," ")</f>
        <v xml:space="preserve"> </v>
      </c>
      <c r="N5" s="6" t="str">
        <f>IF([1]H2402!S8 &lt;&gt;99999,[1]H2402!S8," ")</f>
        <v xml:space="preserve"> </v>
      </c>
    </row>
    <row r="6" spans="1:15">
      <c r="A6" s="3">
        <f>[1]Lab_overview!A9</f>
        <v>2.1</v>
      </c>
      <c r="B6" s="4" t="str">
        <f>[1]H2402!D9</f>
        <v xml:space="preserve"> </v>
      </c>
      <c r="C6" s="5" t="str">
        <f>IF([1]H2402!H9 &lt;&gt;99999,[1]H2402!H9," ")</f>
        <v xml:space="preserve"> </v>
      </c>
      <c r="D6" s="6" t="str">
        <f>IF([1]H2402!I9 &lt;&gt;99999,[1]H2402!I9," ")</f>
        <v xml:space="preserve"> </v>
      </c>
      <c r="E6" s="5" t="str">
        <f>IF([1]H2402!J9 &lt;&gt;99999,[1]H2402!J9," ")</f>
        <v xml:space="preserve"> </v>
      </c>
      <c r="F6" s="6" t="str">
        <f>IF([1]H2402!K9 &lt;&gt;99999,[1]H2402!K9," ")</f>
        <v xml:space="preserve"> </v>
      </c>
      <c r="G6" s="5" t="str">
        <f>IF([1]H2402!L9 &lt;&gt;99999,[1]H2402!L9," ")</f>
        <v xml:space="preserve"> </v>
      </c>
      <c r="H6" s="6" t="str">
        <f>IF([1]H2402!M9 &lt;&gt;99999,[1]H2402!M9," ")</f>
        <v xml:space="preserve"> </v>
      </c>
      <c r="I6" s="5" t="str">
        <f>IF([1]H2402!N9 &lt;&gt;99999,[1]H2402!N9," ")</f>
        <v xml:space="preserve"> </v>
      </c>
      <c r="J6" s="6" t="str">
        <f>IF([1]H2402!O9 &lt;&gt;99999,[1]H2402!O9," ")</f>
        <v xml:space="preserve"> </v>
      </c>
      <c r="K6" s="5" t="str">
        <f>IF([1]H2402!P9 &lt;&gt;99999,[1]H2402!P9," ")</f>
        <v xml:space="preserve"> </v>
      </c>
      <c r="L6" s="6" t="str">
        <f>IF([1]H2402!Q9 &lt;&gt;99999,[1]H2402!Q9," ")</f>
        <v xml:space="preserve"> </v>
      </c>
      <c r="M6" s="5" t="str">
        <f>IF([1]H2402!R9 &lt;&gt;99999,[1]H2402!R9," ")</f>
        <v xml:space="preserve"> </v>
      </c>
      <c r="N6" s="6" t="str">
        <f>IF([1]H2402!S9 &lt;&gt;99999,[1]H2402!S9," ")</f>
        <v xml:space="preserve"> </v>
      </c>
    </row>
    <row r="7" spans="1:15">
      <c r="A7" s="3">
        <f>[1]Lab_overview!A10</f>
        <v>3</v>
      </c>
      <c r="B7" s="4" t="str">
        <f>[1]H2402!D10</f>
        <v xml:space="preserve"> </v>
      </c>
      <c r="C7" s="5" t="str">
        <f>IF([1]H2402!H10 &lt;&gt;99999,[1]H2402!H10," ")</f>
        <v xml:space="preserve"> </v>
      </c>
      <c r="D7" s="6" t="str">
        <f>IF([1]H2402!I10 &lt;&gt;99999,[1]H2402!I10," ")</f>
        <v xml:space="preserve"> </v>
      </c>
      <c r="E7" s="5" t="str">
        <f>IF([1]H2402!J10 &lt;&gt;99999,[1]H2402!J10," ")</f>
        <v xml:space="preserve"> </v>
      </c>
      <c r="F7" s="6" t="str">
        <f>IF([1]H2402!K10 &lt;&gt;99999,[1]H2402!K10," ")</f>
        <v xml:space="preserve"> </v>
      </c>
      <c r="G7" s="5" t="str">
        <f>IF([1]H2402!L10 &lt;&gt;99999,[1]H2402!L10," ")</f>
        <v xml:space="preserve"> </v>
      </c>
      <c r="H7" s="6" t="str">
        <f>IF([1]H2402!M10 &lt;&gt;99999,[1]H2402!M10," ")</f>
        <v xml:space="preserve"> </v>
      </c>
      <c r="I7" s="5" t="str">
        <f>IF([1]H2402!N10 &lt;&gt;99999,[1]H2402!N10," ")</f>
        <v xml:space="preserve"> </v>
      </c>
      <c r="J7" s="6" t="str">
        <f>IF([1]H2402!O10 &lt;&gt;99999,[1]H2402!O10," ")</f>
        <v xml:space="preserve"> </v>
      </c>
      <c r="K7" s="5" t="str">
        <f>IF([1]H2402!P10 &lt;&gt;99999,[1]H2402!P10," ")</f>
        <v xml:space="preserve"> </v>
      </c>
      <c r="L7" s="6" t="str">
        <f>IF([1]H2402!Q10 &lt;&gt;99999,[1]H2402!Q10," ")</f>
        <v xml:space="preserve"> </v>
      </c>
      <c r="M7" s="5" t="str">
        <f>IF([1]H2402!R10 &lt;&gt;99999,[1]H2402!R10," ")</f>
        <v xml:space="preserve"> </v>
      </c>
      <c r="N7" s="6" t="str">
        <f>IF([1]H2402!S10 &lt;&gt;99999,[1]H2402!S10," ")</f>
        <v xml:space="preserve"> </v>
      </c>
    </row>
    <row r="8" spans="1:15">
      <c r="A8" s="3">
        <f>[1]Lab_overview!A11</f>
        <v>4</v>
      </c>
      <c r="B8" s="4" t="str">
        <f>[1]H2402!D11</f>
        <v xml:space="preserve"> </v>
      </c>
      <c r="C8" s="5" t="str">
        <f>IF([1]H2402!H11 &lt;&gt;99999,[1]H2402!H11," ")</f>
        <v xml:space="preserve"> </v>
      </c>
      <c r="D8" s="6" t="str">
        <f>IF([1]H2402!I11 &lt;&gt;99999,[1]H2402!I11," ")</f>
        <v xml:space="preserve"> </v>
      </c>
      <c r="E8" s="5" t="str">
        <f>IF([1]H2402!J11 &lt;&gt;99999,[1]H2402!J11," ")</f>
        <v xml:space="preserve"> </v>
      </c>
      <c r="F8" s="6" t="str">
        <f>IF([1]H2402!K11 &lt;&gt;99999,[1]H2402!K11," ")</f>
        <v xml:space="preserve"> </v>
      </c>
      <c r="G8" s="5" t="str">
        <f>IF([1]H2402!L11 &lt;&gt;99999,[1]H2402!L11," ")</f>
        <v xml:space="preserve"> </v>
      </c>
      <c r="H8" s="6" t="str">
        <f>IF([1]H2402!M11 &lt;&gt;99999,[1]H2402!M11," ")</f>
        <v xml:space="preserve"> </v>
      </c>
      <c r="I8" s="5" t="str">
        <f>IF([1]H2402!N11 &lt;&gt;99999,[1]H2402!N11," ")</f>
        <v xml:space="preserve"> </v>
      </c>
      <c r="J8" s="6" t="str">
        <f>IF([1]H2402!O11 &lt;&gt;99999,[1]H2402!O11," ")</f>
        <v xml:space="preserve"> </v>
      </c>
      <c r="K8" s="5" t="str">
        <f>IF([1]H2402!P11 &lt;&gt;99999,[1]H2402!P11," ")</f>
        <v xml:space="preserve"> </v>
      </c>
      <c r="L8" s="6" t="str">
        <f>IF([1]H2402!Q11 &lt;&gt;99999,[1]H2402!Q11," ")</f>
        <v xml:space="preserve"> </v>
      </c>
      <c r="M8" s="5" t="str">
        <f>IF([1]H2402!R11 &lt;&gt;99999,[1]H2402!R11," ")</f>
        <v xml:space="preserve"> </v>
      </c>
      <c r="N8" s="6" t="str">
        <f>IF([1]H2402!S11 &lt;&gt;99999,[1]H2402!S11," ")</f>
        <v xml:space="preserve"> </v>
      </c>
    </row>
    <row r="9" spans="1:15">
      <c r="A9" s="3">
        <f>[1]Lab_overview!A12</f>
        <v>5</v>
      </c>
      <c r="B9" s="4" t="str">
        <f>[1]H2402!D12</f>
        <v xml:space="preserve"> </v>
      </c>
      <c r="C9" s="5" t="str">
        <f>IF([1]H2402!H12 &lt;&gt;99999,[1]H2402!H12," ")</f>
        <v xml:space="preserve"> </v>
      </c>
      <c r="D9" s="6" t="str">
        <f>IF([1]H2402!I12 &lt;&gt;99999,[1]H2402!I12," ")</f>
        <v xml:space="preserve"> </v>
      </c>
      <c r="E9" s="5" t="str">
        <f>IF([1]H2402!J12 &lt;&gt;99999,[1]H2402!J12," ")</f>
        <v xml:space="preserve"> </v>
      </c>
      <c r="F9" s="6" t="str">
        <f>IF([1]H2402!K12 &lt;&gt;99999,[1]H2402!K12," ")</f>
        <v xml:space="preserve"> </v>
      </c>
      <c r="G9" s="5" t="str">
        <f>IF([1]H2402!L12 &lt;&gt;99999,[1]H2402!L12," ")</f>
        <v xml:space="preserve"> </v>
      </c>
      <c r="H9" s="6" t="str">
        <f>IF([1]H2402!M12 &lt;&gt;99999,[1]H2402!M12," ")</f>
        <v xml:space="preserve"> </v>
      </c>
      <c r="I9" s="5" t="str">
        <f>IF([1]H2402!N12 &lt;&gt;99999,[1]H2402!N12," ")</f>
        <v xml:space="preserve"> </v>
      </c>
      <c r="J9" s="6" t="str">
        <f>IF([1]H2402!O12 &lt;&gt;99999,[1]H2402!O12," ")</f>
        <v xml:space="preserve"> </v>
      </c>
      <c r="K9" s="5" t="str">
        <f>IF([1]H2402!P12 &lt;&gt;99999,[1]H2402!P12," ")</f>
        <v xml:space="preserve"> </v>
      </c>
      <c r="L9" s="6" t="str">
        <f>IF([1]H2402!Q12 &lt;&gt;99999,[1]H2402!Q12," ")</f>
        <v xml:space="preserve"> </v>
      </c>
      <c r="M9" s="5" t="str">
        <f>IF([1]H2402!R12 &lt;&gt;99999,[1]H2402!R12," ")</f>
        <v xml:space="preserve"> </v>
      </c>
      <c r="N9" s="6" t="str">
        <f>IF([1]H2402!S12 &lt;&gt;99999,[1]H2402!S12," ")</f>
        <v xml:space="preserve"> </v>
      </c>
    </row>
    <row r="10" spans="1:15">
      <c r="A10" s="3">
        <f>[1]Lab_overview!A13</f>
        <v>6</v>
      </c>
      <c r="B10" s="4" t="str">
        <f>[1]H2402!D13</f>
        <v xml:space="preserve"> </v>
      </c>
      <c r="C10" s="5" t="str">
        <f>IF([1]H2402!H13 &lt;&gt;99999,[1]H2402!H13," ")</f>
        <v xml:space="preserve"> </v>
      </c>
      <c r="D10" s="6" t="str">
        <f>IF([1]H2402!I13 &lt;&gt;99999,[1]H2402!I13," ")</f>
        <v xml:space="preserve"> </v>
      </c>
      <c r="E10" s="5" t="str">
        <f>IF([1]H2402!J13 &lt;&gt;99999,[1]H2402!J13," ")</f>
        <v xml:space="preserve"> </v>
      </c>
      <c r="F10" s="6" t="str">
        <f>IF([1]H2402!K13 &lt;&gt;99999,[1]H2402!K13," ")</f>
        <v xml:space="preserve"> </v>
      </c>
      <c r="G10" s="5" t="str">
        <f>IF([1]H2402!L13 &lt;&gt;99999,[1]H2402!L13," ")</f>
        <v xml:space="preserve"> </v>
      </c>
      <c r="H10" s="6" t="str">
        <f>IF([1]H2402!M13 &lt;&gt;99999,[1]H2402!M13," ")</f>
        <v xml:space="preserve"> </v>
      </c>
      <c r="I10" s="5" t="str">
        <f>IF([1]H2402!N13 &lt;&gt;99999,[1]H2402!N13," ")</f>
        <v xml:space="preserve"> </v>
      </c>
      <c r="J10" s="6" t="str">
        <f>IF([1]H2402!O13 &lt;&gt;99999,[1]H2402!O13," ")</f>
        <v xml:space="preserve"> </v>
      </c>
      <c r="K10" s="5" t="str">
        <f>IF([1]H2402!P13 &lt;&gt;99999,[1]H2402!P13," ")</f>
        <v xml:space="preserve"> </v>
      </c>
      <c r="L10" s="6" t="str">
        <f>IF([1]H2402!Q13 &lt;&gt;99999,[1]H2402!Q13," ")</f>
        <v xml:space="preserve"> </v>
      </c>
      <c r="M10" s="5" t="str">
        <f>IF([1]H2402!R13 &lt;&gt;99999,[1]H2402!R13," ")</f>
        <v xml:space="preserve"> </v>
      </c>
      <c r="N10" s="6" t="str">
        <f>IF([1]H2402!S13 &lt;&gt;99999,[1]H2402!S13," ")</f>
        <v xml:space="preserve"> </v>
      </c>
    </row>
    <row r="11" spans="1:15">
      <c r="A11" s="3">
        <f>[1]Lab_overview!A14</f>
        <v>6.1</v>
      </c>
      <c r="B11" s="4" t="str">
        <f>[1]H2402!D14</f>
        <v xml:space="preserve"> </v>
      </c>
      <c r="C11" s="5" t="str">
        <f>IF([1]H2402!H14 &lt;&gt;99999,[1]H2402!H14," ")</f>
        <v xml:space="preserve"> </v>
      </c>
      <c r="D11" s="6" t="str">
        <f>IF([1]H2402!I14 &lt;&gt;99999,[1]H2402!I14," ")</f>
        <v xml:space="preserve"> </v>
      </c>
      <c r="E11" s="5" t="str">
        <f>IF([1]H2402!J14 &lt;&gt;99999,[1]H2402!J14," ")</f>
        <v xml:space="preserve"> </v>
      </c>
      <c r="F11" s="6" t="str">
        <f>IF([1]H2402!K14 &lt;&gt;99999,[1]H2402!K14," ")</f>
        <v xml:space="preserve"> </v>
      </c>
      <c r="G11" s="5" t="str">
        <f>IF([1]H2402!L14 &lt;&gt;99999,[1]H2402!L14," ")</f>
        <v xml:space="preserve"> </v>
      </c>
      <c r="H11" s="6" t="str">
        <f>IF([1]H2402!M14 &lt;&gt;99999,[1]H2402!M14," ")</f>
        <v xml:space="preserve"> </v>
      </c>
      <c r="I11" s="5" t="str">
        <f>IF([1]H2402!N14 &lt;&gt;99999,[1]H2402!N14," ")</f>
        <v xml:space="preserve"> </v>
      </c>
      <c r="J11" s="6" t="str">
        <f>IF([1]H2402!O14 &lt;&gt;99999,[1]H2402!O14," ")</f>
        <v xml:space="preserve"> </v>
      </c>
      <c r="K11" s="5" t="str">
        <f>IF([1]H2402!P14 &lt;&gt;99999,[1]H2402!P14," ")</f>
        <v xml:space="preserve"> </v>
      </c>
      <c r="L11" s="6" t="str">
        <f>IF([1]H2402!Q14 &lt;&gt;99999,[1]H2402!Q14," ")</f>
        <v xml:space="preserve"> </v>
      </c>
      <c r="M11" s="5" t="str">
        <f>IF([1]H2402!R14 &lt;&gt;99999,[1]H2402!R14," ")</f>
        <v xml:space="preserve"> </v>
      </c>
      <c r="N11" s="6" t="str">
        <f>IF([1]H2402!S14 &lt;&gt;99999,[1]H2402!S14," ")</f>
        <v xml:space="preserve"> </v>
      </c>
    </row>
    <row r="12" spans="1:15">
      <c r="A12" s="3">
        <f>[1]Lab_overview!A15</f>
        <v>7</v>
      </c>
      <c r="B12" s="4" t="str">
        <f>[1]H2402!D15</f>
        <v xml:space="preserve"> </v>
      </c>
      <c r="C12" s="5" t="str">
        <f>IF([1]H2402!H15 &lt;&gt;99999,[1]H2402!H15," ")</f>
        <v xml:space="preserve"> </v>
      </c>
      <c r="D12" s="6" t="str">
        <f>IF([1]H2402!I15 &lt;&gt;99999,[1]H2402!I15," ")</f>
        <v xml:space="preserve"> </v>
      </c>
      <c r="E12" s="5" t="str">
        <f>IF([1]H2402!J15 &lt;&gt;99999,[1]H2402!J15," ")</f>
        <v xml:space="preserve"> </v>
      </c>
      <c r="F12" s="6" t="str">
        <f>IF([1]H2402!K15 &lt;&gt;99999,[1]H2402!K15," ")</f>
        <v xml:space="preserve"> </v>
      </c>
      <c r="G12" s="5" t="str">
        <f>IF([1]H2402!L15 &lt;&gt;99999,[1]H2402!L15," ")</f>
        <v xml:space="preserve"> </v>
      </c>
      <c r="H12" s="6" t="str">
        <f>IF([1]H2402!M15 &lt;&gt;99999,[1]H2402!M15," ")</f>
        <v xml:space="preserve"> </v>
      </c>
      <c r="I12" s="5" t="str">
        <f>IF([1]H2402!N15 &lt;&gt;99999,[1]H2402!N15," ")</f>
        <v xml:space="preserve"> </v>
      </c>
      <c r="J12" s="6" t="str">
        <f>IF([1]H2402!O15 &lt;&gt;99999,[1]H2402!O15," ")</f>
        <v xml:space="preserve"> </v>
      </c>
      <c r="K12" s="5" t="str">
        <f>IF([1]H2402!P15 &lt;&gt;99999,[1]H2402!P15," ")</f>
        <v xml:space="preserve"> </v>
      </c>
      <c r="L12" s="6" t="str">
        <f>IF([1]H2402!Q15 &lt;&gt;99999,[1]H2402!Q15," ")</f>
        <v xml:space="preserve"> </v>
      </c>
      <c r="M12" s="5" t="str">
        <f>IF([1]H2402!R15 &lt;&gt;99999,[1]H2402!R15," ")</f>
        <v xml:space="preserve"> </v>
      </c>
      <c r="N12" s="6" t="str">
        <f>IF([1]H2402!S15 &lt;&gt;99999,[1]H2402!S15," ")</f>
        <v xml:space="preserve"> </v>
      </c>
    </row>
    <row r="13" spans="1:15">
      <c r="A13" s="3">
        <f>[1]Lab_overview!A16</f>
        <v>8</v>
      </c>
      <c r="B13" s="4" t="str">
        <f>[1]H2402!D16</f>
        <v xml:space="preserve"> </v>
      </c>
      <c r="C13" s="5" t="str">
        <f>IF([1]H2402!H16 &lt;&gt;99999,[1]H2402!H16," ")</f>
        <v xml:space="preserve"> </v>
      </c>
      <c r="D13" s="6" t="str">
        <f>IF([1]H2402!I16 &lt;&gt;99999,[1]H2402!I16," ")</f>
        <v xml:space="preserve"> </v>
      </c>
      <c r="E13" s="5" t="str">
        <f>IF([1]H2402!J16 &lt;&gt;99999,[1]H2402!J16," ")</f>
        <v xml:space="preserve"> </v>
      </c>
      <c r="F13" s="6" t="str">
        <f>IF([1]H2402!K16 &lt;&gt;99999,[1]H2402!K16," ")</f>
        <v xml:space="preserve"> </v>
      </c>
      <c r="G13" s="5" t="str">
        <f>IF([1]H2402!L16 &lt;&gt;99999,[1]H2402!L16," ")</f>
        <v xml:space="preserve"> </v>
      </c>
      <c r="H13" s="6" t="str">
        <f>IF([1]H2402!M16 &lt;&gt;99999,[1]H2402!M16," ")</f>
        <v xml:space="preserve"> </v>
      </c>
      <c r="I13" s="5" t="str">
        <f>IF([1]H2402!N16 &lt;&gt;99999,[1]H2402!N16," ")</f>
        <v xml:space="preserve"> </v>
      </c>
      <c r="J13" s="6" t="str">
        <f>IF([1]H2402!O16 &lt;&gt;99999,[1]H2402!O16," ")</f>
        <v xml:space="preserve"> </v>
      </c>
      <c r="K13" s="5" t="str">
        <f>IF([1]H2402!P16 &lt;&gt;99999,[1]H2402!P16," ")</f>
        <v xml:space="preserve"> </v>
      </c>
      <c r="L13" s="6" t="str">
        <f>IF([1]H2402!Q16 &lt;&gt;99999,[1]H2402!Q16," ")</f>
        <v xml:space="preserve"> </v>
      </c>
      <c r="M13" s="5" t="str">
        <f>IF([1]H2402!R16 &lt;&gt;99999,[1]H2402!R16," ")</f>
        <v xml:space="preserve"> </v>
      </c>
      <c r="N13" s="6" t="str">
        <f>IF([1]H2402!S16 &lt;&gt;99999,[1]H2402!S16," ")</f>
        <v xml:space="preserve"> </v>
      </c>
    </row>
    <row r="14" spans="1:15">
      <c r="A14" s="3">
        <f>[1]Lab_overview!A17</f>
        <v>9</v>
      </c>
      <c r="B14" s="4" t="s">
        <v>69</v>
      </c>
      <c r="C14" s="5" t="str">
        <f>IF([1]H2402!H17 &lt;&gt;99999,[1]H2402!H17," ")</f>
        <v xml:space="preserve"> </v>
      </c>
      <c r="D14" s="6" t="str">
        <f>IF([1]H2402!I17 &lt;&gt;99999,[1]H2402!I17," ")</f>
        <v xml:space="preserve"> </v>
      </c>
      <c r="E14" s="5" t="str">
        <f>IF([1]H2402!J17 &lt;&gt;99999,[1]H2402!J17," ")</f>
        <v xml:space="preserve"> </v>
      </c>
      <c r="F14" s="6" t="str">
        <f>IF([1]H2402!K17 &lt;&gt;99999,[1]H2402!K17," ")</f>
        <v xml:space="preserve"> </v>
      </c>
      <c r="G14" s="5" t="str">
        <f>IF([1]H2402!L17 &lt;&gt;99999,[1]H2402!L17," ")</f>
        <v xml:space="preserve"> </v>
      </c>
      <c r="H14" s="6" t="str">
        <f>IF([1]H2402!M17 &lt;&gt;99999,[1]H2402!M17," ")</f>
        <v xml:space="preserve"> </v>
      </c>
      <c r="I14" s="5" t="str">
        <f>IF([1]H2402!N17 &lt;&gt;99999,[1]H2402!N17," ")</f>
        <v xml:space="preserve"> </v>
      </c>
      <c r="J14" s="6" t="str">
        <f>IF([1]H2402!O17 &lt;&gt;99999,[1]H2402!O17," ")</f>
        <v xml:space="preserve"> </v>
      </c>
      <c r="K14" s="5" t="str">
        <f>IF([1]H2402!P17 &lt;&gt;99999,[1]H2402!P17," ")</f>
        <v xml:space="preserve"> </v>
      </c>
      <c r="L14" s="6" t="str">
        <f>IF([1]H2402!Q17 &lt;&gt;99999,[1]H2402!Q17," ")</f>
        <v xml:space="preserve"> </v>
      </c>
      <c r="M14" s="5" t="str">
        <f>IF([1]H2402!R17 &lt;&gt;99999,[1]H2402!R17," ")</f>
        <v xml:space="preserve"> </v>
      </c>
      <c r="N14" s="6" t="str">
        <f>IF([1]H2402!S17 &lt;&gt;99999,[1]H2402!S17," ")</f>
        <v xml:space="preserve"> </v>
      </c>
    </row>
    <row r="15" spans="1:15">
      <c r="A15" s="3">
        <f>[1]Lab_overview!A18</f>
        <v>9.1</v>
      </c>
      <c r="B15" s="4" t="s">
        <v>81</v>
      </c>
      <c r="C15" s="5" t="str">
        <f>IF([1]H2402!H18 &lt;&gt;99999,[1]H2402!H18," ")</f>
        <v xml:space="preserve"> </v>
      </c>
      <c r="D15" s="6" t="str">
        <f>IF([1]H2402!I18 &lt;&gt;99999,[1]H2402!I18," ")</f>
        <v xml:space="preserve"> </v>
      </c>
      <c r="E15" s="5" t="str">
        <f>IF([1]H2402!J18 &lt;&gt;99999,[1]H2402!J18," ")</f>
        <v xml:space="preserve"> </v>
      </c>
      <c r="F15" s="6" t="str">
        <f>IF([1]H2402!K18 &lt;&gt;99999,[1]H2402!K18," ")</f>
        <v xml:space="preserve"> </v>
      </c>
      <c r="G15" s="5" t="str">
        <f>IF([1]H2402!L18 &lt;&gt;99999,[1]H2402!L18," ")</f>
        <v xml:space="preserve"> </v>
      </c>
      <c r="H15" s="6" t="str">
        <f>IF([1]H2402!M18 &lt;&gt;99999,[1]H2402!M18," ")</f>
        <v xml:space="preserve"> </v>
      </c>
      <c r="I15" s="5" t="str">
        <f>IF([1]H2402!N18 &lt;&gt;99999,[1]H2402!N18," ")</f>
        <v xml:space="preserve"> </v>
      </c>
      <c r="J15" s="6" t="str">
        <f>IF([1]H2402!O18 &lt;&gt;99999,[1]H2402!O18," ")</f>
        <v xml:space="preserve"> </v>
      </c>
      <c r="K15" s="5" t="str">
        <f>IF([1]H2402!P18 &lt;&gt;99999,[1]H2402!P18," ")</f>
        <v xml:space="preserve"> </v>
      </c>
      <c r="L15" s="6" t="str">
        <f>IF([1]H2402!Q18 &lt;&gt;99999,[1]H2402!Q18," ")</f>
        <v xml:space="preserve"> </v>
      </c>
      <c r="M15" s="5" t="str">
        <f>IF([1]H2402!R18 &lt;&gt;99999,[1]H2402!R18," ")</f>
        <v xml:space="preserve"> </v>
      </c>
      <c r="N15" s="6" t="str">
        <f>IF([1]H2402!S18 &lt;&gt;99999,[1]H2402!S18," ")</f>
        <v xml:space="preserve"> </v>
      </c>
    </row>
    <row r="16" spans="1:15">
      <c r="A16" s="3">
        <f>[1]Lab_overview!A19</f>
        <v>9.1999999999999993</v>
      </c>
      <c r="B16" s="4" t="s">
        <v>69</v>
      </c>
      <c r="C16" s="5" t="str">
        <f>IF([1]H2402!H19 &lt;&gt;99999,[1]H2402!H19," ")</f>
        <v xml:space="preserve"> </v>
      </c>
      <c r="D16" s="6" t="str">
        <f>IF([1]H2402!I19 &lt;&gt;99999,[1]H2402!I19," ")</f>
        <v xml:space="preserve"> </v>
      </c>
      <c r="E16" s="5" t="str">
        <f>IF([1]H2402!J19 &lt;&gt;99999,[1]H2402!J19," ")</f>
        <v xml:space="preserve"> </v>
      </c>
      <c r="F16" s="6" t="str">
        <f>IF([1]H2402!K19 &lt;&gt;99999,[1]H2402!K19," ")</f>
        <v xml:space="preserve"> </v>
      </c>
      <c r="G16" s="5" t="str">
        <f>IF([1]H2402!L19 &lt;&gt;99999,[1]H2402!L19," ")</f>
        <v xml:space="preserve"> </v>
      </c>
      <c r="H16" s="6" t="str">
        <f>IF([1]H2402!M19 &lt;&gt;99999,[1]H2402!M19," ")</f>
        <v xml:space="preserve"> </v>
      </c>
      <c r="I16" s="5" t="str">
        <f>IF([1]H2402!N19 &lt;&gt;99999,[1]H2402!N19," ")</f>
        <v xml:space="preserve"> </v>
      </c>
      <c r="J16" s="6" t="str">
        <f>IF([1]H2402!O19 &lt;&gt;99999,[1]H2402!O19," ")</f>
        <v xml:space="preserve"> </v>
      </c>
      <c r="K16" s="5" t="str">
        <f>IF([1]H2402!P19 &lt;&gt;99999,[1]H2402!P19," ")</f>
        <v xml:space="preserve"> </v>
      </c>
      <c r="L16" s="6" t="str">
        <f>IF([1]H2402!Q19 &lt;&gt;99999,[1]H2402!Q19," ")</f>
        <v xml:space="preserve"> </v>
      </c>
      <c r="M16" s="5" t="str">
        <f>IF([1]H2402!R19 &lt;&gt;99999,[1]H2402!R19," ")</f>
        <v xml:space="preserve"> </v>
      </c>
      <c r="N16" s="6" t="str">
        <f>IF([1]H2402!S19 &lt;&gt;99999,[1]H2402!S19," ")</f>
        <v xml:space="preserve"> </v>
      </c>
    </row>
    <row r="17" spans="1:14">
      <c r="A17" s="3">
        <f>[1]Lab_overview!A20</f>
        <v>10</v>
      </c>
      <c r="B17" s="4" t="str">
        <f>[1]H2402!D20</f>
        <v xml:space="preserve"> </v>
      </c>
      <c r="C17" s="5" t="str">
        <f>IF([1]H2402!H20 &lt;&gt;99999,[1]H2402!H20," ")</f>
        <v xml:space="preserve"> </v>
      </c>
      <c r="D17" s="6" t="str">
        <f>IF([1]H2402!I20 &lt;&gt;99999,[1]H2402!I20," ")</f>
        <v xml:space="preserve"> </v>
      </c>
      <c r="E17" s="5" t="str">
        <f>IF([1]H2402!J20 &lt;&gt;99999,[1]H2402!J20," ")</f>
        <v xml:space="preserve"> </v>
      </c>
      <c r="F17" s="6" t="str">
        <f>IF([1]H2402!K20 &lt;&gt;99999,[1]H2402!K20," ")</f>
        <v xml:space="preserve"> </v>
      </c>
      <c r="G17" s="5" t="str">
        <f>IF([1]H2402!L20 &lt;&gt;99999,[1]H2402!L20," ")</f>
        <v xml:space="preserve"> </v>
      </c>
      <c r="H17" s="6" t="str">
        <f>IF([1]H2402!M20 &lt;&gt;99999,[1]H2402!M20," ")</f>
        <v xml:space="preserve"> </v>
      </c>
      <c r="I17" s="5" t="str">
        <f>IF([1]H2402!N20 &lt;&gt;99999,[1]H2402!N20," ")</f>
        <v xml:space="preserve"> </v>
      </c>
      <c r="J17" s="6" t="str">
        <f>IF([1]H2402!O20 &lt;&gt;99999,[1]H2402!O20," ")</f>
        <v xml:space="preserve"> </v>
      </c>
      <c r="K17" s="5" t="str">
        <f>IF([1]H2402!P20 &lt;&gt;99999,[1]H2402!P20," ")</f>
        <v xml:space="preserve"> </v>
      </c>
      <c r="L17" s="6" t="str">
        <f>IF([1]H2402!Q20 &lt;&gt;99999,[1]H2402!Q20," ")</f>
        <v xml:space="preserve"> </v>
      </c>
      <c r="M17" s="5" t="str">
        <f>IF([1]H2402!R20 &lt;&gt;99999,[1]H2402!R20," ")</f>
        <v xml:space="preserve"> </v>
      </c>
      <c r="N17" s="6" t="str">
        <f>IF([1]H2402!S20 &lt;&gt;99999,[1]H2402!S20," ")</f>
        <v xml:space="preserve"> </v>
      </c>
    </row>
    <row r="18" spans="1:14">
      <c r="A18" s="3">
        <f>[1]Lab_overview!A21</f>
        <v>11</v>
      </c>
      <c r="B18" s="4" t="str">
        <f>[1]H2402!D21</f>
        <v xml:space="preserve"> </v>
      </c>
      <c r="C18" s="5" t="str">
        <f>IF([1]H2402!H21 &lt;&gt;99999,[1]H2402!H21," ")</f>
        <v xml:space="preserve"> </v>
      </c>
      <c r="D18" s="6" t="str">
        <f>IF([1]H2402!I21 &lt;&gt;99999,[1]H2402!I21," ")</f>
        <v xml:space="preserve"> </v>
      </c>
      <c r="E18" s="5" t="str">
        <f>IF([1]H2402!J21 &lt;&gt;99999,[1]H2402!J21," ")</f>
        <v xml:space="preserve"> </v>
      </c>
      <c r="F18" s="6" t="str">
        <f>IF([1]H2402!K21 &lt;&gt;99999,[1]H2402!K21," ")</f>
        <v xml:space="preserve"> </v>
      </c>
      <c r="G18" s="5" t="str">
        <f>IF([1]H2402!L21 &lt;&gt;99999,[1]H2402!L21," ")</f>
        <v xml:space="preserve"> </v>
      </c>
      <c r="H18" s="6" t="str">
        <f>IF([1]H2402!M21 &lt;&gt;99999,[1]H2402!M21," ")</f>
        <v xml:space="preserve"> </v>
      </c>
      <c r="I18" s="5" t="str">
        <f>IF([1]H2402!N21 &lt;&gt;99999,[1]H2402!N21," ")</f>
        <v xml:space="preserve"> </v>
      </c>
      <c r="J18" s="6" t="str">
        <f>IF([1]H2402!O21 &lt;&gt;99999,[1]H2402!O21," ")</f>
        <v xml:space="preserve"> </v>
      </c>
      <c r="K18" s="5" t="str">
        <f>IF([1]H2402!P21 &lt;&gt;99999,[1]H2402!P21," ")</f>
        <v xml:space="preserve"> </v>
      </c>
      <c r="L18" s="6" t="str">
        <f>IF([1]H2402!Q21 &lt;&gt;99999,[1]H2402!Q21," ")</f>
        <v xml:space="preserve"> </v>
      </c>
      <c r="M18" s="5" t="str">
        <f>IF([1]H2402!R21 &lt;&gt;99999,[1]H2402!R21," ")</f>
        <v xml:space="preserve"> </v>
      </c>
      <c r="N18" s="6" t="str">
        <f>IF([1]H2402!S21 &lt;&gt;99999,[1]H2402!S21," ")</f>
        <v xml:space="preserve"> </v>
      </c>
    </row>
    <row r="19" spans="1:14">
      <c r="A19" s="3">
        <f>[1]Lab_overview!A22</f>
        <v>11.1</v>
      </c>
      <c r="B19" s="4" t="str">
        <f>[1]H2402!D22</f>
        <v xml:space="preserve"> </v>
      </c>
      <c r="C19" s="5" t="str">
        <f>IF([1]H2402!H22 &lt;&gt;99999,[1]H2402!H22," ")</f>
        <v xml:space="preserve"> </v>
      </c>
      <c r="D19" s="6" t="str">
        <f>IF([1]H2402!I22 &lt;&gt;99999,[1]H2402!I22," ")</f>
        <v xml:space="preserve"> </v>
      </c>
      <c r="E19" s="5" t="str">
        <f>IF([1]H2402!J22 &lt;&gt;99999,[1]H2402!J22," ")</f>
        <v xml:space="preserve"> </v>
      </c>
      <c r="F19" s="6" t="str">
        <f>IF([1]H2402!K22 &lt;&gt;99999,[1]H2402!K22," ")</f>
        <v xml:space="preserve"> </v>
      </c>
      <c r="G19" s="5" t="str">
        <f>IF([1]H2402!L22 &lt;&gt;99999,[1]H2402!L22," ")</f>
        <v xml:space="preserve"> </v>
      </c>
      <c r="H19" s="6" t="str">
        <f>IF([1]H2402!M22 &lt;&gt;99999,[1]H2402!M22," ")</f>
        <v xml:space="preserve"> </v>
      </c>
      <c r="I19" s="5" t="str">
        <f>IF([1]H2402!N22 &lt;&gt;99999,[1]H2402!N22," ")</f>
        <v xml:space="preserve"> </v>
      </c>
      <c r="J19" s="6" t="str">
        <f>IF([1]H2402!O22 &lt;&gt;99999,[1]H2402!O22," ")</f>
        <v xml:space="preserve"> </v>
      </c>
      <c r="K19" s="5" t="str">
        <f>IF([1]H2402!P22 &lt;&gt;99999,[1]H2402!P22," ")</f>
        <v xml:space="preserve"> </v>
      </c>
      <c r="L19" s="6" t="str">
        <f>IF([1]H2402!Q22 &lt;&gt;99999,[1]H2402!Q22," ")</f>
        <v xml:space="preserve"> </v>
      </c>
      <c r="M19" s="5" t="str">
        <f>IF([1]H2402!R22 &lt;&gt;99999,[1]H2402!R22," ")</f>
        <v xml:space="preserve"> </v>
      </c>
      <c r="N19" s="6" t="str">
        <f>IF([1]H2402!S22 &lt;&gt;99999,[1]H2402!S22," ")</f>
        <v xml:space="preserve"> </v>
      </c>
    </row>
    <row r="20" spans="1:14">
      <c r="A20" s="3">
        <f>[1]Lab_overview!A23</f>
        <v>12</v>
      </c>
      <c r="B20" s="4" t="str">
        <f>[1]H2402!D23</f>
        <v xml:space="preserve"> </v>
      </c>
      <c r="C20" s="5" t="str">
        <f>IF([1]H2402!H23 &lt;&gt;99999,[1]H2402!H23," ")</f>
        <v xml:space="preserve"> </v>
      </c>
      <c r="D20" s="6" t="str">
        <f>IF([1]H2402!I23 &lt;&gt;99999,[1]H2402!I23," ")</f>
        <v xml:space="preserve"> </v>
      </c>
      <c r="E20" s="5" t="str">
        <f>IF([1]H2402!J23 &lt;&gt;99999,[1]H2402!J23," ")</f>
        <v xml:space="preserve"> </v>
      </c>
      <c r="F20" s="6" t="str">
        <f>IF([1]H2402!K23 &lt;&gt;99999,[1]H2402!K23," ")</f>
        <v xml:space="preserve"> </v>
      </c>
      <c r="G20" s="5" t="str">
        <f>IF([1]H2402!L23 &lt;&gt;99999,[1]H2402!L23," ")</f>
        <v xml:space="preserve"> </v>
      </c>
      <c r="H20" s="6" t="str">
        <f>IF([1]H2402!M23 &lt;&gt;99999,[1]H2402!M23," ")</f>
        <v xml:space="preserve"> </v>
      </c>
      <c r="I20" s="5" t="str">
        <f>IF([1]H2402!N23 &lt;&gt;99999,[1]H2402!N23," ")</f>
        <v xml:space="preserve"> </v>
      </c>
      <c r="J20" s="6" t="str">
        <f>IF([1]H2402!O23 &lt;&gt;99999,[1]H2402!O23," ")</f>
        <v xml:space="preserve"> </v>
      </c>
      <c r="K20" s="5" t="str">
        <f>IF([1]H2402!P23 &lt;&gt;99999,[1]H2402!P23," ")</f>
        <v xml:space="preserve"> </v>
      </c>
      <c r="L20" s="6" t="str">
        <f>IF([1]H2402!Q23 &lt;&gt;99999,[1]H2402!Q23," ")</f>
        <v xml:space="preserve"> </v>
      </c>
      <c r="M20" s="5" t="str">
        <f>IF([1]H2402!R23 &lt;&gt;99999,[1]H2402!R23," ")</f>
        <v xml:space="preserve"> </v>
      </c>
      <c r="N20" s="6" t="str">
        <f>IF([1]H2402!S23 &lt;&gt;99999,[1]H2402!S23," ")</f>
        <v xml:space="preserve"> </v>
      </c>
    </row>
    <row r="21" spans="1:14">
      <c r="A21" s="3">
        <f>[1]Lab_overview!A24</f>
        <v>13</v>
      </c>
      <c r="B21" s="4" t="str">
        <f>[1]H2402!D24</f>
        <v xml:space="preserve"> </v>
      </c>
      <c r="C21" s="5" t="str">
        <f>IF([1]H2402!H24 &lt;&gt;99999,[1]H2402!H24," ")</f>
        <v xml:space="preserve"> </v>
      </c>
      <c r="D21" s="6" t="str">
        <f>IF([1]H2402!I24 &lt;&gt;99999,[1]H2402!I24," ")</f>
        <v xml:space="preserve"> </v>
      </c>
      <c r="E21" s="5" t="str">
        <f>IF([1]H2402!J24 &lt;&gt;99999,[1]H2402!J24," ")</f>
        <v xml:space="preserve"> </v>
      </c>
      <c r="F21" s="6" t="str">
        <f>IF([1]H2402!K24 &lt;&gt;99999,[1]H2402!K24," ")</f>
        <v xml:space="preserve"> </v>
      </c>
      <c r="G21" s="5" t="str">
        <f>IF([1]H2402!L24 &lt;&gt;99999,[1]H2402!L24," ")</f>
        <v xml:space="preserve"> </v>
      </c>
      <c r="H21" s="6" t="str">
        <f>IF([1]H2402!M24 &lt;&gt;99999,[1]H2402!M24," ")</f>
        <v xml:space="preserve"> </v>
      </c>
      <c r="I21" s="5" t="str">
        <f>IF([1]H2402!N24 &lt;&gt;99999,[1]H2402!N24," ")</f>
        <v xml:space="preserve"> </v>
      </c>
      <c r="J21" s="6" t="str">
        <f>IF([1]H2402!O24 &lt;&gt;99999,[1]H2402!O24," ")</f>
        <v xml:space="preserve"> </v>
      </c>
      <c r="K21" s="5" t="str">
        <f>IF([1]H2402!P24 &lt;&gt;99999,[1]H2402!P24," ")</f>
        <v xml:space="preserve"> </v>
      </c>
      <c r="L21" s="6" t="str">
        <f>IF([1]H2402!Q24 &lt;&gt;99999,[1]H2402!Q24," ")</f>
        <v xml:space="preserve"> </v>
      </c>
      <c r="M21" s="5" t="str">
        <f>IF([1]H2402!R24 &lt;&gt;99999,[1]H2402!R24," ")</f>
        <v xml:space="preserve"> </v>
      </c>
      <c r="N21" s="6" t="str">
        <f>IF([1]H2402!S24 &lt;&gt;99999,[1]H2402!S24," ")</f>
        <v xml:space="preserve"> </v>
      </c>
    </row>
    <row r="22" spans="1:14">
      <c r="A22" s="3">
        <f>[1]Lab_overview!A25</f>
        <v>14</v>
      </c>
      <c r="B22" s="4" t="str">
        <f>[1]H2402!D25</f>
        <v>NOAA-P</v>
      </c>
      <c r="C22" s="5" t="str">
        <f>IF([1]H2402!H25 &lt;&gt;99999,[1]H2402!H25," ")</f>
        <v xml:space="preserve"> </v>
      </c>
      <c r="D22" s="6" t="str">
        <f>IF([1]H2402!I25 &lt;&gt;99999,[1]H2402!I25," ")</f>
        <v xml:space="preserve"> </v>
      </c>
      <c r="E22" s="5" t="str">
        <f>IF([1]H2402!J25 &lt;&gt;99999,[1]H2402!J25," ")</f>
        <v xml:space="preserve"> </v>
      </c>
      <c r="F22" s="6" t="str">
        <f>IF([1]H2402!K25 &lt;&gt;99999,[1]H2402!K25," ")</f>
        <v xml:space="preserve"> </v>
      </c>
      <c r="G22" s="5" t="str">
        <f>IF([1]H2402!L25 &lt;&gt;99999,[1]H2402!L25," ")</f>
        <v xml:space="preserve"> </v>
      </c>
      <c r="H22" s="6" t="str">
        <f>IF([1]H2402!M25 &lt;&gt;99999,[1]H2402!M25," ")</f>
        <v xml:space="preserve"> </v>
      </c>
      <c r="I22" s="5">
        <f>IF([1]H2402!N25 &lt;&gt;99999,[1]H2402!N25," ")</f>
        <v>1.105</v>
      </c>
      <c r="J22" s="6">
        <f>IF([1]H2402!O25 &lt;&gt;99999,[1]H2402!O25," ")</f>
        <v>7.0000000000000007E-2</v>
      </c>
      <c r="K22" s="5">
        <f>IF([1]H2402!P25 &lt;&gt;99999,[1]H2402!P25," ")</f>
        <v>0.78859999999999997</v>
      </c>
      <c r="L22" s="6">
        <f>IF([1]H2402!Q25 &lt;&gt;99999,[1]H2402!Q25," ")</f>
        <v>7.0000000000000007E-2</v>
      </c>
      <c r="M22" s="5">
        <f>IF([1]H2402!R25 &lt;&gt;99999,[1]H2402!R25," ")</f>
        <v>1.0469999999999999</v>
      </c>
      <c r="N22" s="6">
        <f>IF([1]H2402!S25 &lt;&gt;99999,[1]H2402!S25," ")</f>
        <v>0.08</v>
      </c>
    </row>
    <row r="23" spans="1:14">
      <c r="A23" s="3">
        <f>[1]Lab_overview!A26</f>
        <v>15</v>
      </c>
      <c r="B23" s="4" t="str">
        <f>[1]H2402!D26</f>
        <v>NCAR/UM</v>
      </c>
      <c r="C23" s="5">
        <f>IF([1]H2402!H26 &lt;&gt;99999,[1]H2402!H26," ")</f>
        <v>0.37</v>
      </c>
      <c r="D23" s="6">
        <f>IF([1]H2402!I26 &lt;&gt;99999,[1]H2402!I26," ")</f>
        <v>0.01</v>
      </c>
      <c r="E23" s="5">
        <f>IF([1]H2402!J26 &lt;&gt;99999,[1]H2402!J26," ")</f>
        <v>0.45</v>
      </c>
      <c r="F23" s="6">
        <f>IF([1]H2402!K26 &lt;&gt;99999,[1]H2402!K26," ")</f>
        <v>0.03</v>
      </c>
      <c r="G23" s="5">
        <f>IF([1]H2402!L26 &lt;&gt;99999,[1]H2402!L26," ")</f>
        <v>0.47</v>
      </c>
      <c r="H23" s="6">
        <f>IF([1]H2402!M26 &lt;&gt;99999,[1]H2402!M26," ")</f>
        <v>0.01</v>
      </c>
      <c r="I23" s="5" t="str">
        <f>IF([1]H2402!N26 &lt;&gt;99999,[1]H2402!N26," ")</f>
        <v xml:space="preserve"> </v>
      </c>
      <c r="J23" s="6" t="str">
        <f>IF([1]H2402!O26 &lt;&gt;99999,[1]H2402!O26," ")</f>
        <v xml:space="preserve"> </v>
      </c>
      <c r="K23" s="5" t="str">
        <f>IF([1]H2402!P26 &lt;&gt;99999,[1]H2402!P26," ")</f>
        <v xml:space="preserve"> </v>
      </c>
      <c r="L23" s="6" t="str">
        <f>IF([1]H2402!Q26 &lt;&gt;99999,[1]H2402!Q26," ")</f>
        <v xml:space="preserve"> </v>
      </c>
      <c r="M23" s="5" t="str">
        <f>IF([1]H2402!R26 &lt;&gt;99999,[1]H2402!R26," ")</f>
        <v xml:space="preserve"> </v>
      </c>
      <c r="N23" s="6" t="str">
        <f>IF([1]H2402!S26 &lt;&gt;99999,[1]H2402!S26," ")</f>
        <v xml:space="preserve"> </v>
      </c>
    </row>
    <row r="24" spans="1:14">
      <c r="A24" s="3">
        <f>[1]Lab_overview!A27</f>
        <v>16</v>
      </c>
      <c r="B24" s="4" t="str">
        <f>[1]H2402!D27</f>
        <v xml:space="preserve"> </v>
      </c>
      <c r="C24" s="5" t="str">
        <f>IF([1]H2402!H27 &lt;&gt;99999,[1]H2402!H27," ")</f>
        <v xml:space="preserve"> </v>
      </c>
      <c r="D24" s="6" t="str">
        <f>IF([1]H2402!I27 &lt;&gt;99999,[1]H2402!I27," ")</f>
        <v xml:space="preserve"> </v>
      </c>
      <c r="E24" s="5" t="str">
        <f>IF([1]H2402!J27 &lt;&gt;99999,[1]H2402!J27," ")</f>
        <v xml:space="preserve"> </v>
      </c>
      <c r="F24" s="6" t="str">
        <f>IF([1]H2402!K27 &lt;&gt;99999,[1]H2402!K27," ")</f>
        <v xml:space="preserve"> </v>
      </c>
      <c r="G24" s="5" t="str">
        <f>IF([1]H2402!L27 &lt;&gt;99999,[1]H2402!L27," ")</f>
        <v xml:space="preserve"> </v>
      </c>
      <c r="H24" s="6" t="str">
        <f>IF([1]H2402!M27 &lt;&gt;99999,[1]H2402!M27," ")</f>
        <v xml:space="preserve"> </v>
      </c>
      <c r="I24" s="5" t="str">
        <f>IF([1]H2402!N27 &lt;&gt;99999,[1]H2402!N27," ")</f>
        <v xml:space="preserve"> </v>
      </c>
      <c r="J24" s="6" t="str">
        <f>IF([1]H2402!O27 &lt;&gt;99999,[1]H2402!O27," ")</f>
        <v xml:space="preserve"> </v>
      </c>
      <c r="K24" s="5" t="str">
        <f>IF([1]H2402!P27 &lt;&gt;99999,[1]H2402!P27," ")</f>
        <v xml:space="preserve"> </v>
      </c>
      <c r="L24" s="6" t="str">
        <f>IF([1]H2402!Q27 &lt;&gt;99999,[1]H2402!Q27," ")</f>
        <v xml:space="preserve"> </v>
      </c>
      <c r="M24" s="5" t="str">
        <f>IF([1]H2402!R27 &lt;&gt;99999,[1]H2402!R27," ")</f>
        <v xml:space="preserve"> </v>
      </c>
      <c r="N24" s="6" t="str">
        <f>IF([1]H2402!S27 &lt;&gt;99999,[1]H2402!S27," ")</f>
        <v xml:space="preserve"> </v>
      </c>
    </row>
    <row r="25" spans="1:14">
      <c r="A25" s="3">
        <f>[1]Lab_overview!A28</f>
        <v>17</v>
      </c>
      <c r="B25" s="4" t="str">
        <f>[1]H2402!D28</f>
        <v xml:space="preserve"> </v>
      </c>
      <c r="C25" s="5" t="str">
        <f>IF([1]H2402!H28 &lt;&gt;99999,[1]H2402!H28," ")</f>
        <v xml:space="preserve"> </v>
      </c>
      <c r="D25" s="6" t="str">
        <f>IF([1]H2402!I28 &lt;&gt;99999,[1]H2402!I28," ")</f>
        <v xml:space="preserve"> </v>
      </c>
      <c r="E25" s="5" t="str">
        <f>IF([1]H2402!J28 &lt;&gt;99999,[1]H2402!J28," ")</f>
        <v xml:space="preserve"> </v>
      </c>
      <c r="F25" s="6" t="str">
        <f>IF([1]H2402!K28 &lt;&gt;99999,[1]H2402!K28," ")</f>
        <v xml:space="preserve"> </v>
      </c>
      <c r="G25" s="5" t="str">
        <f>IF([1]H2402!L28 &lt;&gt;99999,[1]H2402!L28," ")</f>
        <v xml:space="preserve"> </v>
      </c>
      <c r="H25" s="6" t="str">
        <f>IF([1]H2402!M28 &lt;&gt;99999,[1]H2402!M28," ")</f>
        <v xml:space="preserve"> </v>
      </c>
      <c r="I25" s="5" t="str">
        <f>IF([1]H2402!N28 &lt;&gt;99999,[1]H2402!N28," ")</f>
        <v xml:space="preserve"> </v>
      </c>
      <c r="J25" s="6" t="str">
        <f>IF([1]H2402!O28 &lt;&gt;99999,[1]H2402!O28," ")</f>
        <v xml:space="preserve"> </v>
      </c>
      <c r="K25" s="5" t="str">
        <f>IF([1]H2402!P28 &lt;&gt;99999,[1]H2402!P28," ")</f>
        <v xml:space="preserve"> </v>
      </c>
      <c r="L25" s="6" t="str">
        <f>IF([1]H2402!Q28 &lt;&gt;99999,[1]H2402!Q28," ")</f>
        <v xml:space="preserve"> </v>
      </c>
      <c r="M25" s="5" t="str">
        <f>IF([1]H2402!R28 &lt;&gt;99999,[1]H2402!R28," ")</f>
        <v xml:space="preserve"> </v>
      </c>
      <c r="N25" s="6" t="str">
        <f>IF([1]H2402!S28 &lt;&gt;99999,[1]H2402!S28," ")</f>
        <v xml:space="preserve"> </v>
      </c>
    </row>
    <row r="26" spans="1:14">
      <c r="A26" s="3">
        <f>[1]Lab_overview!A29</f>
        <v>17.100000000000001</v>
      </c>
      <c r="B26" s="4" t="str">
        <f>[1]H2402!D29</f>
        <v xml:space="preserve"> </v>
      </c>
      <c r="C26" s="5" t="str">
        <f>IF([1]H2402!H29 &lt;&gt;99999,[1]H2402!H29," ")</f>
        <v xml:space="preserve"> </v>
      </c>
      <c r="D26" s="6" t="str">
        <f>IF([1]H2402!I29 &lt;&gt;99999,[1]H2402!I29," ")</f>
        <v xml:space="preserve"> </v>
      </c>
      <c r="E26" s="5" t="str">
        <f>IF([1]H2402!J29 &lt;&gt;99999,[1]H2402!J29," ")</f>
        <v xml:space="preserve"> </v>
      </c>
      <c r="F26" s="6" t="str">
        <f>IF([1]H2402!K29 &lt;&gt;99999,[1]H2402!K29," ")</f>
        <v xml:space="preserve"> </v>
      </c>
      <c r="G26" s="5" t="str">
        <f>IF([1]H2402!L29 &lt;&gt;99999,[1]H2402!L29," ")</f>
        <v xml:space="preserve"> </v>
      </c>
      <c r="H26" s="6" t="str">
        <f>IF([1]H2402!M29 &lt;&gt;99999,[1]H2402!M29," ")</f>
        <v xml:space="preserve"> </v>
      </c>
      <c r="I26" s="5" t="str">
        <f>IF([1]H2402!N29 &lt;&gt;99999,[1]H2402!N29," ")</f>
        <v xml:space="preserve"> </v>
      </c>
      <c r="J26" s="6" t="str">
        <f>IF([1]H2402!O29 &lt;&gt;99999,[1]H2402!O29," ")</f>
        <v xml:space="preserve"> </v>
      </c>
      <c r="K26" s="5" t="str">
        <f>IF([1]H2402!P29 &lt;&gt;99999,[1]H2402!P29," ")</f>
        <v xml:space="preserve"> </v>
      </c>
      <c r="L26" s="6" t="str">
        <f>IF([1]H2402!Q29 &lt;&gt;99999,[1]H2402!Q29," ")</f>
        <v xml:space="preserve"> </v>
      </c>
      <c r="M26" s="5" t="str">
        <f>IF([1]H2402!R29 &lt;&gt;99999,[1]H2402!R29," ")</f>
        <v xml:space="preserve"> </v>
      </c>
      <c r="N26" s="6" t="str">
        <f>IF([1]H2402!S29 &lt;&gt;99999,[1]H2402!S29," ")</f>
        <v xml:space="preserve"> </v>
      </c>
    </row>
    <row r="27" spans="1:14">
      <c r="A27" s="3">
        <f>[1]Lab_overview!A30</f>
        <v>17.2</v>
      </c>
      <c r="B27" s="4" t="str">
        <f>[1]H2402!D30</f>
        <v>NOAA-P</v>
      </c>
      <c r="C27" s="5">
        <f>IF([1]H2402!H30 &lt;&gt;99999,[1]H2402!H30," ")</f>
        <v>0.78600000000000003</v>
      </c>
      <c r="D27" s="6">
        <f>IF([1]H2402!I30 &lt;&gt;99999,[1]H2402!I30," ")</f>
        <v>1.2999999999999999E-2</v>
      </c>
      <c r="E27" s="5">
        <f>IF([1]H2402!J30 &lt;&gt;99999,[1]H2402!J30," ")</f>
        <v>0.96799999999999997</v>
      </c>
      <c r="F27" s="6">
        <f>IF([1]H2402!K30 &lt;&gt;99999,[1]H2402!K30," ")</f>
        <v>1.7000000000000001E-2</v>
      </c>
      <c r="G27" s="5">
        <f>IF([1]H2402!L30 &lt;&gt;99999,[1]H2402!L30," ")</f>
        <v>0.94899999999999995</v>
      </c>
      <c r="H27" s="6">
        <f>IF([1]H2402!M30 &lt;&gt;99999,[1]H2402!M30," ")</f>
        <v>1.7999999999999999E-2</v>
      </c>
      <c r="I27" s="5" t="str">
        <f>IF([1]H2402!N30 &lt;&gt;99999,[1]H2402!N30," ")</f>
        <v xml:space="preserve"> </v>
      </c>
      <c r="J27" s="6" t="str">
        <f>IF([1]H2402!O30 &lt;&gt;99999,[1]H2402!O30," ")</f>
        <v xml:space="preserve"> </v>
      </c>
      <c r="K27" s="5" t="str">
        <f>IF([1]H2402!P30 &lt;&gt;99999,[1]H2402!P30," ")</f>
        <v xml:space="preserve"> </v>
      </c>
      <c r="L27" s="6" t="str">
        <f>IF([1]H2402!Q30 &lt;&gt;99999,[1]H2402!Q30," ")</f>
        <v xml:space="preserve"> </v>
      </c>
      <c r="M27" s="5" t="str">
        <f>IF([1]H2402!R30 &lt;&gt;99999,[1]H2402!R30," ")</f>
        <v xml:space="preserve"> </v>
      </c>
      <c r="N27" s="6" t="str">
        <f>IF([1]H2402!S30 &lt;&gt;99999,[1]H2402!S30," ")</f>
        <v xml:space="preserve"> </v>
      </c>
    </row>
    <row r="28" spans="1:14">
      <c r="A28" s="3">
        <f>[1]Lab_overview!A31</f>
        <v>18</v>
      </c>
      <c r="B28" s="4" t="str">
        <f>[1]H2402!D31</f>
        <v xml:space="preserve"> </v>
      </c>
      <c r="C28" s="5" t="str">
        <f>IF([1]H2402!H31 &lt;&gt;99999,[1]H2402!H31," ")</f>
        <v xml:space="preserve"> </v>
      </c>
      <c r="D28" s="6" t="str">
        <f>IF([1]H2402!I31 &lt;&gt;99999,[1]H2402!I31," ")</f>
        <v xml:space="preserve"> </v>
      </c>
      <c r="E28" s="5" t="str">
        <f>IF([1]H2402!J31 &lt;&gt;99999,[1]H2402!J31," ")</f>
        <v xml:space="preserve"> </v>
      </c>
      <c r="F28" s="6" t="str">
        <f>IF([1]H2402!K31 &lt;&gt;99999,[1]H2402!K31," ")</f>
        <v xml:space="preserve"> </v>
      </c>
      <c r="G28" s="5" t="str">
        <f>IF([1]H2402!L31 &lt;&gt;99999,[1]H2402!L31," ")</f>
        <v xml:space="preserve"> </v>
      </c>
      <c r="H28" s="6" t="str">
        <f>IF([1]H2402!M31 &lt;&gt;99999,[1]H2402!M31," ")</f>
        <v xml:space="preserve"> </v>
      </c>
      <c r="I28" s="5" t="str">
        <f>IF([1]H2402!N31 &lt;&gt;99999,[1]H2402!N31," ")</f>
        <v xml:space="preserve"> </v>
      </c>
      <c r="J28" s="6" t="str">
        <f>IF([1]H2402!O31 &lt;&gt;99999,[1]H2402!O31," ")</f>
        <v xml:space="preserve"> </v>
      </c>
      <c r="K28" s="5" t="str">
        <f>IF([1]H2402!P31 &lt;&gt;99999,[1]H2402!P31," ")</f>
        <v xml:space="preserve"> </v>
      </c>
      <c r="L28" s="6" t="str">
        <f>IF([1]H2402!Q31 &lt;&gt;99999,[1]H2402!Q31," ")</f>
        <v xml:space="preserve"> </v>
      </c>
      <c r="M28" s="5" t="str">
        <f>IF([1]H2402!R31 &lt;&gt;99999,[1]H2402!R31," ")</f>
        <v xml:space="preserve"> </v>
      </c>
      <c r="N28" s="6" t="str">
        <f>IF([1]H2402!S31 &lt;&gt;99999,[1]H2402!S31," ")</f>
        <v xml:space="preserve"> </v>
      </c>
    </row>
    <row r="29" spans="1:14">
      <c r="A29" s="3">
        <f>[1]Lab_overview!A32</f>
        <v>19</v>
      </c>
      <c r="B29" s="4" t="str">
        <f>[1]H2402!D32</f>
        <v>NCAR/UM</v>
      </c>
      <c r="C29" s="5">
        <f>IF([1]H2402!H32 &lt;&gt;99999,[1]H2402!H32," ")</f>
        <v>0.39400000000000002</v>
      </c>
      <c r="D29" s="6">
        <f>IF([1]H2402!I32 &lt;&gt;99999,[1]H2402!I32," ")</f>
        <v>5.0000000000000001E-3</v>
      </c>
      <c r="E29" s="5">
        <f>IF([1]H2402!J32 &lt;&gt;99999,[1]H2402!J32," ")</f>
        <v>0.48299999999999998</v>
      </c>
      <c r="F29" s="6">
        <f>IF([1]H2402!K32 &lt;&gt;99999,[1]H2402!K32," ")</f>
        <v>3.0000000000000001E-3</v>
      </c>
      <c r="G29" s="5">
        <f>IF([1]H2402!L32 &lt;&gt;99999,[1]H2402!L32," ")</f>
        <v>0.48599999999999999</v>
      </c>
      <c r="H29" s="6">
        <f>IF([1]H2402!M32 &lt;&gt;99999,[1]H2402!M32," ")</f>
        <v>8.0000000000000002E-3</v>
      </c>
      <c r="I29" s="5" t="str">
        <f>IF([1]H2402!N32 &lt;&gt;99999,[1]H2402!N32," ")</f>
        <v xml:space="preserve"> </v>
      </c>
      <c r="J29" s="6" t="str">
        <f>IF([1]H2402!O32 &lt;&gt;99999,[1]H2402!O32," ")</f>
        <v xml:space="preserve"> </v>
      </c>
      <c r="K29" s="5" t="str">
        <f>IF([1]H2402!P32 &lt;&gt;99999,[1]H2402!P32," ")</f>
        <v xml:space="preserve"> </v>
      </c>
      <c r="L29" s="6" t="str">
        <f>IF([1]H2402!Q32 &lt;&gt;99999,[1]H2402!Q32," ")</f>
        <v xml:space="preserve"> </v>
      </c>
      <c r="M29" s="5" t="str">
        <f>IF([1]H2402!R32 &lt;&gt;99999,[1]H2402!R32," ")</f>
        <v xml:space="preserve"> </v>
      </c>
      <c r="N29" s="6" t="str">
        <f>IF([1]H2402!S32 &lt;&gt;99999,[1]H2402!S32," ")</f>
        <v xml:space="preserve"> </v>
      </c>
    </row>
    <row r="30" spans="1:14">
      <c r="A30" s="3">
        <v>1</v>
      </c>
      <c r="B30" s="4" t="str">
        <f>[1]H2402!D33</f>
        <v>NOAA</v>
      </c>
      <c r="C30" s="5">
        <f>IF([1]H2402!H33 &lt;&gt;99999,[1]H2402!H33," ")</f>
        <v>0.39</v>
      </c>
      <c r="D30" s="6">
        <f>IF([1]H2402!I33 &lt;&gt;99999,[1]H2402!I33," ")</f>
        <v>0.01</v>
      </c>
      <c r="E30" s="5">
        <f>IF([1]H2402!J33 &lt;&gt;99999,[1]H2402!J33," ")</f>
        <v>0.5</v>
      </c>
      <c r="F30" s="6">
        <f>IF([1]H2402!K33 &lt;&gt;99999,[1]H2402!K33," ")</f>
        <v>0.01</v>
      </c>
      <c r="G30" s="5" t="str">
        <f>IF([1]H2402!L33 &lt;&gt;99999,[1]H2402!L33," ")</f>
        <v xml:space="preserve"> </v>
      </c>
      <c r="H30" s="6" t="str">
        <f>IF([1]H2402!M33 &lt;&gt;99999,[1]H2402!M33," ")</f>
        <v xml:space="preserve"> </v>
      </c>
      <c r="I30" s="5">
        <f>IF([1]H2402!N33 &lt;&gt;99999,[1]H2402!N33," ")</f>
        <v>0.51</v>
      </c>
      <c r="J30" s="6">
        <f>IF([1]H2402!O33 &lt;&gt;99999,[1]H2402!O33," ")</f>
        <v>0.01</v>
      </c>
      <c r="K30" s="5">
        <f>IF([1]H2402!P33 &lt;&gt;99999,[1]H2402!P33," ")</f>
        <v>0.38</v>
      </c>
      <c r="L30" s="6">
        <f>IF([1]H2402!Q33 &lt;&gt;99999,[1]H2402!Q33," ")</f>
        <v>0.01</v>
      </c>
      <c r="M30" s="5">
        <f>IF([1]H2402!R33 &lt;&gt;99999,[1]H2402!R33," ")</f>
        <v>0.5</v>
      </c>
      <c r="N30" s="6">
        <f>IF([1]H2402!S33 &lt;&gt;99999,[1]H2402!S33," ")</f>
        <v>0.03</v>
      </c>
    </row>
  </sheetData>
  <phoneticPr fontId="3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N30"/>
  <sheetViews>
    <sheetView showRuler="0" workbookViewId="0"/>
  </sheetViews>
  <sheetFormatPr baseColWidth="10" defaultRowHeight="13"/>
  <cols>
    <col min="1" max="1" width="8.5703125" customWidth="1"/>
    <col min="2" max="2" width="9.140625" customWidth="1"/>
    <col min="3" max="14" width="6.7109375" customWidth="1"/>
  </cols>
  <sheetData>
    <row r="1" spans="1:14">
      <c r="A1" s="7" t="s">
        <v>7</v>
      </c>
    </row>
    <row r="2" spans="1:14">
      <c r="A2" s="2" t="s">
        <v>70</v>
      </c>
      <c r="B2" s="1" t="s">
        <v>71</v>
      </c>
      <c r="C2" s="2" t="s">
        <v>89</v>
      </c>
      <c r="D2" s="1" t="s">
        <v>72</v>
      </c>
      <c r="E2" s="2" t="s">
        <v>90</v>
      </c>
      <c r="F2" s="1" t="s">
        <v>72</v>
      </c>
      <c r="G2" s="2" t="s">
        <v>91</v>
      </c>
      <c r="H2" s="1" t="s">
        <v>72</v>
      </c>
      <c r="I2" s="2" t="s">
        <v>92</v>
      </c>
      <c r="J2" s="1" t="s">
        <v>72</v>
      </c>
      <c r="K2" s="2" t="s">
        <v>93</v>
      </c>
      <c r="L2" s="1" t="s">
        <v>72</v>
      </c>
      <c r="M2" s="2" t="s">
        <v>94</v>
      </c>
      <c r="N2" s="1" t="s">
        <v>72</v>
      </c>
    </row>
    <row r="3" spans="1:14">
      <c r="A3" s="3">
        <f>[1]Lab_overview!A6</f>
        <v>1</v>
      </c>
      <c r="B3" s="4" t="str">
        <f>[1]HCFC22!D6</f>
        <v xml:space="preserve"> </v>
      </c>
      <c r="C3" s="5" t="str">
        <f>IF([1]HCFC22!H6 &lt;&gt;99999,[1]HCFC22!H6," ")</f>
        <v xml:space="preserve"> </v>
      </c>
      <c r="D3" s="6" t="str">
        <f>IF([1]HCFC22!I6 &lt;&gt;99999,[1]HCFC22!I6," ")</f>
        <v xml:space="preserve"> </v>
      </c>
      <c r="E3" s="5" t="str">
        <f>IF([1]HCFC22!J6 &lt;&gt;99999,[1]HCFC22!J6," ")</f>
        <v xml:space="preserve"> </v>
      </c>
      <c r="F3" s="6" t="str">
        <f>IF([1]HCFC22!K6 &lt;&gt;99999,[1]HCFC22!K6," ")</f>
        <v xml:space="preserve"> </v>
      </c>
      <c r="G3" s="5" t="str">
        <f>IF([1]HCFC22!L6 &lt;&gt;99999,[1]HCFC22!L6," ")</f>
        <v xml:space="preserve"> </v>
      </c>
      <c r="H3" s="6" t="str">
        <f>IF([1]HCFC22!M6 &lt;&gt;99999,[1]HCFC22!M6," ")</f>
        <v xml:space="preserve"> </v>
      </c>
      <c r="I3" s="5" t="str">
        <f>IF([1]HCFC22!N6 &lt;&gt;99999,[1]HCFC22!N6," ")</f>
        <v xml:space="preserve"> </v>
      </c>
      <c r="J3" s="6" t="str">
        <f>IF([1]HCFC22!O6 &lt;&gt;99999,[1]HCFC22!O6," ")</f>
        <v xml:space="preserve"> </v>
      </c>
      <c r="K3" s="5" t="str">
        <f>IF([1]HCFC22!P6 &lt;&gt;99999,[1]HCFC22!P6," ")</f>
        <v xml:space="preserve"> </v>
      </c>
      <c r="L3" s="6" t="str">
        <f>IF([1]HCFC22!Q6 &lt;&gt;99999,[1]HCFC22!Q6," ")</f>
        <v xml:space="preserve"> </v>
      </c>
      <c r="M3" s="5" t="str">
        <f>IF([1]HCFC22!R6 &lt;&gt;99999,[1]HCFC22!R6," ")</f>
        <v xml:space="preserve"> </v>
      </c>
      <c r="N3" s="6" t="str">
        <f>IF([1]HCFC22!S6 &lt;&gt;99999,[1]HCFC22!S6," ")</f>
        <v xml:space="preserve"> </v>
      </c>
    </row>
    <row r="4" spans="1:14">
      <c r="A4" s="3">
        <f>[1]Lab_overview!A7</f>
        <v>1.1000000000000001</v>
      </c>
      <c r="B4" s="4" t="str">
        <f>[1]HCFC22!D7</f>
        <v>NOAA-06</v>
      </c>
      <c r="C4" s="5">
        <f>IF([1]HCFC22!H7 &lt;&gt;99999,[1]HCFC22!H7," ")</f>
        <v>138.38849999999996</v>
      </c>
      <c r="D4" s="6">
        <f>IF([1]HCFC22!I7 &lt;&gt;99999,[1]HCFC22!I7," ")</f>
        <v>0.7034999999999999</v>
      </c>
      <c r="E4" s="5">
        <f>IF([1]HCFC22!J7 &lt;&gt;99999,[1]HCFC22!J7," ")</f>
        <v>171.05099999999996</v>
      </c>
      <c r="F4" s="6">
        <f>IF([1]HCFC22!K7 &lt;&gt;99999,[1]HCFC22!K7," ")</f>
        <v>0.90449999999999997</v>
      </c>
      <c r="G4" s="5">
        <f>IF([1]HCFC22!L7 &lt;&gt;99999,[1]HCFC22!L7," ")</f>
        <v>176.1765</v>
      </c>
      <c r="H4" s="6">
        <f>IF([1]HCFC22!M7 &lt;&gt;99999,[1]HCFC22!M7," ")</f>
        <v>0.7034999999999999</v>
      </c>
      <c r="I4" s="5">
        <f>IF([1]HCFC22!N7 &lt;&gt;99999,[1]HCFC22!N7," ")</f>
        <v>143.61449999999999</v>
      </c>
      <c r="J4" s="6">
        <f>IF([1]HCFC22!O7 &lt;&gt;99999,[1]HCFC22!O7," ")</f>
        <v>0.40199999999999997</v>
      </c>
      <c r="K4" s="5">
        <f>IF([1]HCFC22!P7 &lt;&gt;99999,[1]HCFC22!P7," ")</f>
        <v>170.44799999999998</v>
      </c>
      <c r="L4" s="6">
        <f>IF([1]HCFC22!Q7 &lt;&gt;99999,[1]HCFC22!Q7," ")</f>
        <v>0.60299999999999987</v>
      </c>
      <c r="M4" s="5">
        <f>IF([1]HCFC22!R7 &lt;&gt;99999,[1]HCFC22!R7," ")</f>
        <v>175.77449999999999</v>
      </c>
      <c r="N4" s="6">
        <f>IF([1]HCFC22!S7 &lt;&gt;99999,[1]HCFC22!S7," ")</f>
        <v>0.50249999999999995</v>
      </c>
    </row>
    <row r="5" spans="1:14">
      <c r="A5" s="3">
        <f>[1]Lab_overview!A8</f>
        <v>2</v>
      </c>
      <c r="B5" s="4" t="str">
        <f>[1]HCFC22!D8</f>
        <v xml:space="preserve"> </v>
      </c>
      <c r="C5" s="5" t="str">
        <f>IF([1]HCFC22!H8 &lt;&gt;99999,[1]HCFC22!H8," ")</f>
        <v xml:space="preserve"> </v>
      </c>
      <c r="D5" s="6" t="str">
        <f>IF([1]HCFC22!I8 &lt;&gt;99999,[1]HCFC22!I8," ")</f>
        <v xml:space="preserve"> </v>
      </c>
      <c r="E5" s="5" t="str">
        <f>IF([1]HCFC22!J8 &lt;&gt;99999,[1]HCFC22!J8," ")</f>
        <v xml:space="preserve"> </v>
      </c>
      <c r="F5" s="6" t="str">
        <f>IF([1]HCFC22!K8 &lt;&gt;99999,[1]HCFC22!K8," ")</f>
        <v xml:space="preserve"> </v>
      </c>
      <c r="G5" s="5" t="str">
        <f>IF([1]HCFC22!L8 &lt;&gt;99999,[1]HCFC22!L8," ")</f>
        <v xml:space="preserve"> </v>
      </c>
      <c r="H5" s="6" t="str">
        <f>IF([1]HCFC22!M8 &lt;&gt;99999,[1]HCFC22!M8," ")</f>
        <v xml:space="preserve"> </v>
      </c>
      <c r="I5" s="5" t="str">
        <f>IF([1]HCFC22!N8 &lt;&gt;99999,[1]HCFC22!N8," ")</f>
        <v xml:space="preserve"> </v>
      </c>
      <c r="J5" s="6" t="str">
        <f>IF([1]HCFC22!O8 &lt;&gt;99999,[1]HCFC22!O8," ")</f>
        <v xml:space="preserve"> </v>
      </c>
      <c r="K5" s="5" t="str">
        <f>IF([1]HCFC22!P8 &lt;&gt;99999,[1]HCFC22!P8," ")</f>
        <v xml:space="preserve"> </v>
      </c>
      <c r="L5" s="6" t="str">
        <f>IF([1]HCFC22!Q8 &lt;&gt;99999,[1]HCFC22!Q8," ")</f>
        <v xml:space="preserve"> </v>
      </c>
      <c r="M5" s="5" t="str">
        <f>IF([1]HCFC22!R8 &lt;&gt;99999,[1]HCFC22!R8," ")</f>
        <v xml:space="preserve"> </v>
      </c>
      <c r="N5" s="6" t="str">
        <f>IF([1]HCFC22!S8 &lt;&gt;99999,[1]HCFC22!S8," ")</f>
        <v xml:space="preserve"> </v>
      </c>
    </row>
    <row r="6" spans="1:14">
      <c r="A6" s="3">
        <f>[1]Lab_overview!A9</f>
        <v>2.1</v>
      </c>
      <c r="B6" s="4" t="str">
        <f>[1]HCFC22!D9</f>
        <v>SIO-05</v>
      </c>
      <c r="C6" s="5">
        <f>IF([1]HCFC22!H9 &lt;&gt;99999,[1]HCFC22!H9," ")</f>
        <v>138.53</v>
      </c>
      <c r="D6" s="6">
        <f>IF([1]HCFC22!I9 &lt;&gt;99999,[1]HCFC22!I9," ")</f>
        <v>0.360178</v>
      </c>
      <c r="E6" s="5">
        <f>IF([1]HCFC22!J9 &lt;&gt;99999,[1]HCFC22!J9," ")</f>
        <v>170.21</v>
      </c>
      <c r="F6" s="6">
        <f>IF([1]HCFC22!K9 &lt;&gt;99999,[1]HCFC22!K9," ")</f>
        <v>0.52765099999999998</v>
      </c>
      <c r="G6" s="5">
        <f>IF([1]HCFC22!L9 &lt;&gt;99999,[1]HCFC22!L9," ")</f>
        <v>174.62</v>
      </c>
      <c r="H6" s="6">
        <f>IF([1]HCFC22!M9 &lt;&gt;99999,[1]HCFC22!M9," ")</f>
        <v>0.52385999999999999</v>
      </c>
      <c r="I6" s="5" t="str">
        <f>IF([1]HCFC22!N9 &lt;&gt;99999,[1]HCFC22!N9," ")</f>
        <v xml:space="preserve"> </v>
      </c>
      <c r="J6" s="6" t="str">
        <f>IF([1]HCFC22!O9 &lt;&gt;99999,[1]HCFC22!O9," ")</f>
        <v xml:space="preserve"> </v>
      </c>
      <c r="K6" s="5" t="str">
        <f>IF([1]HCFC22!P9 &lt;&gt;99999,[1]HCFC22!P9," ")</f>
        <v xml:space="preserve"> </v>
      </c>
      <c r="L6" s="6" t="str">
        <f>IF([1]HCFC22!Q9 &lt;&gt;99999,[1]HCFC22!Q9," ")</f>
        <v xml:space="preserve"> </v>
      </c>
      <c r="M6" s="5" t="str">
        <f>IF([1]HCFC22!R9 &lt;&gt;99999,[1]HCFC22!R9," ")</f>
        <v xml:space="preserve"> </v>
      </c>
      <c r="N6" s="6" t="str">
        <f>IF([1]HCFC22!S9 &lt;&gt;99999,[1]HCFC22!S9," ")</f>
        <v xml:space="preserve"> </v>
      </c>
    </row>
    <row r="7" spans="1:14">
      <c r="A7" s="3">
        <f>[1]Lab_overview!A10</f>
        <v>3</v>
      </c>
      <c r="B7" s="4" t="str">
        <f>[1]HCFC22!D10</f>
        <v xml:space="preserve"> </v>
      </c>
      <c r="C7" s="5" t="str">
        <f>IF([1]HCFC22!H10 &lt;&gt;99999,[1]HCFC22!H10," ")</f>
        <v xml:space="preserve"> </v>
      </c>
      <c r="D7" s="6" t="str">
        <f>IF([1]HCFC22!I10 &lt;&gt;99999,[1]HCFC22!I10," ")</f>
        <v xml:space="preserve"> </v>
      </c>
      <c r="E7" s="5" t="str">
        <f>IF([1]HCFC22!J10 &lt;&gt;99999,[1]HCFC22!J10," ")</f>
        <v xml:space="preserve"> </v>
      </c>
      <c r="F7" s="6" t="str">
        <f>IF([1]HCFC22!K10 &lt;&gt;99999,[1]HCFC22!K10," ")</f>
        <v xml:space="preserve"> </v>
      </c>
      <c r="G7" s="5" t="str">
        <f>IF([1]HCFC22!L10 &lt;&gt;99999,[1]HCFC22!L10," ")</f>
        <v xml:space="preserve"> </v>
      </c>
      <c r="H7" s="6" t="str">
        <f>IF([1]HCFC22!M10 &lt;&gt;99999,[1]HCFC22!M10," ")</f>
        <v xml:space="preserve"> </v>
      </c>
      <c r="I7" s="5" t="str">
        <f>IF([1]HCFC22!N10 &lt;&gt;99999,[1]HCFC22!N10," ")</f>
        <v xml:space="preserve"> </v>
      </c>
      <c r="J7" s="6" t="str">
        <f>IF([1]HCFC22!O10 &lt;&gt;99999,[1]HCFC22!O10," ")</f>
        <v xml:space="preserve"> </v>
      </c>
      <c r="K7" s="5" t="str">
        <f>IF([1]HCFC22!P10 &lt;&gt;99999,[1]HCFC22!P10," ")</f>
        <v xml:space="preserve"> </v>
      </c>
      <c r="L7" s="6" t="str">
        <f>IF([1]HCFC22!Q10 &lt;&gt;99999,[1]HCFC22!Q10," ")</f>
        <v xml:space="preserve"> </v>
      </c>
      <c r="M7" s="5" t="str">
        <f>IF([1]HCFC22!R10 &lt;&gt;99999,[1]HCFC22!R10," ")</f>
        <v xml:space="preserve"> </v>
      </c>
      <c r="N7" s="6" t="str">
        <f>IF([1]HCFC22!S10 &lt;&gt;99999,[1]HCFC22!S10," ")</f>
        <v xml:space="preserve"> </v>
      </c>
    </row>
    <row r="8" spans="1:14">
      <c r="A8" s="3">
        <f>[1]Lab_overview!A11</f>
        <v>4</v>
      </c>
      <c r="B8" s="4" t="str">
        <f>[1]HCFC22!D11</f>
        <v>NOAA-06</v>
      </c>
      <c r="C8" s="5" t="str">
        <f>IF([1]HCFC22!H11 &lt;&gt;99999,[1]HCFC22!H11," ")</f>
        <v xml:space="preserve"> </v>
      </c>
      <c r="D8" s="6" t="str">
        <f>IF([1]HCFC22!I11 &lt;&gt;99999,[1]HCFC22!I11," ")</f>
        <v xml:space="preserve"> </v>
      </c>
      <c r="E8" s="5" t="str">
        <f>IF([1]HCFC22!J11 &lt;&gt;99999,[1]HCFC22!J11," ")</f>
        <v xml:space="preserve"> </v>
      </c>
      <c r="F8" s="6" t="str">
        <f>IF([1]HCFC22!K11 &lt;&gt;99999,[1]HCFC22!K11," ")</f>
        <v xml:space="preserve"> </v>
      </c>
      <c r="G8" s="5" t="str">
        <f>IF([1]HCFC22!L11 &lt;&gt;99999,[1]HCFC22!L11," ")</f>
        <v xml:space="preserve"> </v>
      </c>
      <c r="H8" s="6" t="str">
        <f>IF([1]HCFC22!M11 &lt;&gt;99999,[1]HCFC22!M11," ")</f>
        <v xml:space="preserve"> </v>
      </c>
      <c r="I8" s="5">
        <f>IF([1]HCFC22!N11 &lt;&gt;99999,[1]HCFC22!N11," ")</f>
        <v>144.32804999999999</v>
      </c>
      <c r="J8" s="6">
        <f>IF([1]HCFC22!O11 &lt;&gt;99999,[1]HCFC22!O11," ")</f>
        <v>2.3114999999999997</v>
      </c>
      <c r="K8" s="5">
        <f>IF([1]HCFC22!P11 &lt;&gt;99999,[1]HCFC22!P11," ")</f>
        <v>171.00074999999998</v>
      </c>
      <c r="L8" s="6">
        <f>IF([1]HCFC22!Q11 &lt;&gt;99999,[1]HCFC22!Q11," ")</f>
        <v>2.2109999999999999</v>
      </c>
      <c r="M8" s="5">
        <f>IF([1]HCFC22!R11 &lt;&gt;99999,[1]HCFC22!R11," ")</f>
        <v>175.04084999999998</v>
      </c>
      <c r="N8" s="6">
        <f>IF([1]HCFC22!S11 &lt;&gt;99999,[1]HCFC22!S11," ")</f>
        <v>1.7084999999999997</v>
      </c>
    </row>
    <row r="9" spans="1:14">
      <c r="A9" s="3">
        <f>[1]Lab_overview!A12</f>
        <v>5</v>
      </c>
      <c r="B9" s="4" t="str">
        <f>[1]HCFC22!D12</f>
        <v xml:space="preserve"> </v>
      </c>
      <c r="C9" s="5" t="str">
        <f>IF([1]HCFC22!H12 &lt;&gt;99999,[1]HCFC22!H12," ")</f>
        <v xml:space="preserve"> </v>
      </c>
      <c r="D9" s="6" t="str">
        <f>IF([1]HCFC22!I12 &lt;&gt;99999,[1]HCFC22!I12," ")</f>
        <v xml:space="preserve"> </v>
      </c>
      <c r="E9" s="5" t="str">
        <f>IF([1]HCFC22!J12 &lt;&gt;99999,[1]HCFC22!J12," ")</f>
        <v xml:space="preserve"> </v>
      </c>
      <c r="F9" s="6" t="str">
        <f>IF([1]HCFC22!K12 &lt;&gt;99999,[1]HCFC22!K12," ")</f>
        <v xml:space="preserve"> </v>
      </c>
      <c r="G9" s="5" t="str">
        <f>IF([1]HCFC22!L12 &lt;&gt;99999,[1]HCFC22!L12," ")</f>
        <v xml:space="preserve"> </v>
      </c>
      <c r="H9" s="6" t="str">
        <f>IF([1]HCFC22!M12 &lt;&gt;99999,[1]HCFC22!M12," ")</f>
        <v xml:space="preserve"> </v>
      </c>
      <c r="I9" s="5" t="str">
        <f>IF([1]HCFC22!N12 &lt;&gt;99999,[1]HCFC22!N12," ")</f>
        <v xml:space="preserve"> </v>
      </c>
      <c r="J9" s="6" t="str">
        <f>IF([1]HCFC22!O12 &lt;&gt;99999,[1]HCFC22!O12," ")</f>
        <v xml:space="preserve"> </v>
      </c>
      <c r="K9" s="5" t="str">
        <f>IF([1]HCFC22!P12 &lt;&gt;99999,[1]HCFC22!P12," ")</f>
        <v xml:space="preserve"> </v>
      </c>
      <c r="L9" s="6" t="str">
        <f>IF([1]HCFC22!Q12 &lt;&gt;99999,[1]HCFC22!Q12," ")</f>
        <v xml:space="preserve"> </v>
      </c>
      <c r="M9" s="5" t="str">
        <f>IF([1]HCFC22!R12 &lt;&gt;99999,[1]HCFC22!R12," ")</f>
        <v xml:space="preserve"> </v>
      </c>
      <c r="N9" s="6" t="str">
        <f>IF([1]HCFC22!S12 &lt;&gt;99999,[1]HCFC22!S12," ")</f>
        <v xml:space="preserve"> </v>
      </c>
    </row>
    <row r="10" spans="1:14">
      <c r="A10" s="3">
        <f>[1]Lab_overview!A13</f>
        <v>6</v>
      </c>
      <c r="B10" s="4" t="str">
        <f>[1]HCFC22!D13</f>
        <v xml:space="preserve"> </v>
      </c>
      <c r="C10" s="5" t="str">
        <f>IF([1]HCFC22!H13 &lt;&gt;99999,[1]HCFC22!H13," ")</f>
        <v xml:space="preserve"> </v>
      </c>
      <c r="D10" s="6" t="str">
        <f>IF([1]HCFC22!I13 &lt;&gt;99999,[1]HCFC22!I13," ")</f>
        <v xml:space="preserve"> </v>
      </c>
      <c r="E10" s="5" t="str">
        <f>IF([1]HCFC22!J13 &lt;&gt;99999,[1]HCFC22!J13," ")</f>
        <v xml:space="preserve"> </v>
      </c>
      <c r="F10" s="6" t="str">
        <f>IF([1]HCFC22!K13 &lt;&gt;99999,[1]HCFC22!K13," ")</f>
        <v xml:space="preserve"> </v>
      </c>
      <c r="G10" s="5" t="str">
        <f>IF([1]HCFC22!L13 &lt;&gt;99999,[1]HCFC22!L13," ")</f>
        <v xml:space="preserve"> </v>
      </c>
      <c r="H10" s="6" t="str">
        <f>IF([1]HCFC22!M13 &lt;&gt;99999,[1]HCFC22!M13," ")</f>
        <v xml:space="preserve"> </v>
      </c>
      <c r="I10" s="5" t="str">
        <f>IF([1]HCFC22!N13 &lt;&gt;99999,[1]HCFC22!N13," ")</f>
        <v xml:space="preserve"> </v>
      </c>
      <c r="J10" s="6" t="str">
        <f>IF([1]HCFC22!O13 &lt;&gt;99999,[1]HCFC22!O13," ")</f>
        <v xml:space="preserve"> </v>
      </c>
      <c r="K10" s="5" t="str">
        <f>IF([1]HCFC22!P13 &lt;&gt;99999,[1]HCFC22!P13," ")</f>
        <v xml:space="preserve"> </v>
      </c>
      <c r="L10" s="6" t="str">
        <f>IF([1]HCFC22!Q13 &lt;&gt;99999,[1]HCFC22!Q13," ")</f>
        <v xml:space="preserve"> </v>
      </c>
      <c r="M10" s="5" t="str">
        <f>IF([1]HCFC22!R13 &lt;&gt;99999,[1]HCFC22!R13," ")</f>
        <v xml:space="preserve"> </v>
      </c>
      <c r="N10" s="6" t="str">
        <f>IF([1]HCFC22!S13 &lt;&gt;99999,[1]HCFC22!S13," ")</f>
        <v xml:space="preserve"> </v>
      </c>
    </row>
    <row r="11" spans="1:14">
      <c r="A11" s="3">
        <f>[1]Lab_overview!A14</f>
        <v>6.1</v>
      </c>
      <c r="B11" s="4" t="str">
        <f>[1]HCFC22!D14</f>
        <v xml:space="preserve"> </v>
      </c>
      <c r="C11" s="5" t="str">
        <f>IF([1]HCFC22!H14 &lt;&gt;99999,[1]HCFC22!H14," ")</f>
        <v xml:space="preserve"> </v>
      </c>
      <c r="D11" s="6" t="str">
        <f>IF([1]HCFC22!I14 &lt;&gt;99999,[1]HCFC22!I14," ")</f>
        <v xml:space="preserve"> </v>
      </c>
      <c r="E11" s="5" t="str">
        <f>IF([1]HCFC22!J14 &lt;&gt;99999,[1]HCFC22!J14," ")</f>
        <v xml:space="preserve"> </v>
      </c>
      <c r="F11" s="6" t="str">
        <f>IF([1]HCFC22!K14 &lt;&gt;99999,[1]HCFC22!K14," ")</f>
        <v xml:space="preserve"> </v>
      </c>
      <c r="G11" s="5" t="str">
        <f>IF([1]HCFC22!L14 &lt;&gt;99999,[1]HCFC22!L14," ")</f>
        <v xml:space="preserve"> </v>
      </c>
      <c r="H11" s="6" t="str">
        <f>IF([1]HCFC22!M14 &lt;&gt;99999,[1]HCFC22!M14," ")</f>
        <v xml:space="preserve"> </v>
      </c>
      <c r="I11" s="5" t="str">
        <f>IF([1]HCFC22!N14 &lt;&gt;99999,[1]HCFC22!N14," ")</f>
        <v xml:space="preserve"> </v>
      </c>
      <c r="J11" s="6" t="str">
        <f>IF([1]HCFC22!O14 &lt;&gt;99999,[1]HCFC22!O14," ")</f>
        <v xml:space="preserve"> </v>
      </c>
      <c r="K11" s="5" t="str">
        <f>IF([1]HCFC22!P14 &lt;&gt;99999,[1]HCFC22!P14," ")</f>
        <v xml:space="preserve"> </v>
      </c>
      <c r="L11" s="6" t="str">
        <f>IF([1]HCFC22!Q14 &lt;&gt;99999,[1]HCFC22!Q14," ")</f>
        <v xml:space="preserve"> </v>
      </c>
      <c r="M11" s="5" t="str">
        <f>IF([1]HCFC22!R14 &lt;&gt;99999,[1]HCFC22!R14," ")</f>
        <v xml:space="preserve"> </v>
      </c>
      <c r="N11" s="6" t="str">
        <f>IF([1]HCFC22!S14 &lt;&gt;99999,[1]HCFC22!S14," ")</f>
        <v xml:space="preserve"> </v>
      </c>
    </row>
    <row r="12" spans="1:14">
      <c r="A12" s="3">
        <f>[1]Lab_overview!A15</f>
        <v>7</v>
      </c>
      <c r="B12" s="4" t="str">
        <f>[1]HCFC22!D15</f>
        <v xml:space="preserve"> </v>
      </c>
      <c r="C12" s="5" t="str">
        <f>IF([1]HCFC22!H15 &lt;&gt;99999,[1]HCFC22!H15," ")</f>
        <v xml:space="preserve"> </v>
      </c>
      <c r="D12" s="6" t="str">
        <f>IF([1]HCFC22!I15 &lt;&gt;99999,[1]HCFC22!I15," ")</f>
        <v xml:space="preserve"> </v>
      </c>
      <c r="E12" s="5" t="str">
        <f>IF([1]HCFC22!J15 &lt;&gt;99999,[1]HCFC22!J15," ")</f>
        <v xml:space="preserve"> </v>
      </c>
      <c r="F12" s="6" t="str">
        <f>IF([1]HCFC22!K15 &lt;&gt;99999,[1]HCFC22!K15," ")</f>
        <v xml:space="preserve"> </v>
      </c>
      <c r="G12" s="5" t="str">
        <f>IF([1]HCFC22!L15 &lt;&gt;99999,[1]HCFC22!L15," ")</f>
        <v xml:space="preserve"> </v>
      </c>
      <c r="H12" s="6" t="str">
        <f>IF([1]HCFC22!M15 &lt;&gt;99999,[1]HCFC22!M15," ")</f>
        <v xml:space="preserve"> </v>
      </c>
      <c r="I12" s="5" t="str">
        <f>IF([1]HCFC22!N15 &lt;&gt;99999,[1]HCFC22!N15," ")</f>
        <v xml:space="preserve"> </v>
      </c>
      <c r="J12" s="6" t="str">
        <f>IF([1]HCFC22!O15 &lt;&gt;99999,[1]HCFC22!O15," ")</f>
        <v xml:space="preserve"> </v>
      </c>
      <c r="K12" s="5" t="str">
        <f>IF([1]HCFC22!P15 &lt;&gt;99999,[1]HCFC22!P15," ")</f>
        <v xml:space="preserve"> </v>
      </c>
      <c r="L12" s="6" t="str">
        <f>IF([1]HCFC22!Q15 &lt;&gt;99999,[1]HCFC22!Q15," ")</f>
        <v xml:space="preserve"> </v>
      </c>
      <c r="M12" s="5" t="str">
        <f>IF([1]HCFC22!R15 &lt;&gt;99999,[1]HCFC22!R15," ")</f>
        <v xml:space="preserve"> </v>
      </c>
      <c r="N12" s="6" t="str">
        <f>IF([1]HCFC22!S15 &lt;&gt;99999,[1]HCFC22!S15," ")</f>
        <v xml:space="preserve"> </v>
      </c>
    </row>
    <row r="13" spans="1:14">
      <c r="A13" s="3">
        <f>[1]Lab_overview!A16</f>
        <v>8</v>
      </c>
      <c r="B13" s="4" t="str">
        <f>[1]HCFC22!D16</f>
        <v xml:space="preserve"> </v>
      </c>
      <c r="C13" s="5" t="str">
        <f>IF([1]HCFC22!H16 &lt;&gt;99999,[1]HCFC22!H16," ")</f>
        <v xml:space="preserve"> </v>
      </c>
      <c r="D13" s="6" t="str">
        <f>IF([1]HCFC22!I16 &lt;&gt;99999,[1]HCFC22!I16," ")</f>
        <v xml:space="preserve"> </v>
      </c>
      <c r="E13" s="5" t="str">
        <f>IF([1]HCFC22!J16 &lt;&gt;99999,[1]HCFC22!J16," ")</f>
        <v xml:space="preserve"> </v>
      </c>
      <c r="F13" s="6" t="str">
        <f>IF([1]HCFC22!K16 &lt;&gt;99999,[1]HCFC22!K16," ")</f>
        <v xml:space="preserve"> </v>
      </c>
      <c r="G13" s="5" t="str">
        <f>IF([1]HCFC22!L16 &lt;&gt;99999,[1]HCFC22!L16," ")</f>
        <v xml:space="preserve"> </v>
      </c>
      <c r="H13" s="6" t="str">
        <f>IF([1]HCFC22!M16 &lt;&gt;99999,[1]HCFC22!M16," ")</f>
        <v xml:space="preserve"> </v>
      </c>
      <c r="I13" s="5" t="str">
        <f>IF([1]HCFC22!N16 &lt;&gt;99999,[1]HCFC22!N16," ")</f>
        <v xml:space="preserve"> </v>
      </c>
      <c r="J13" s="6" t="str">
        <f>IF([1]HCFC22!O16 &lt;&gt;99999,[1]HCFC22!O16," ")</f>
        <v xml:space="preserve"> </v>
      </c>
      <c r="K13" s="5" t="str">
        <f>IF([1]HCFC22!P16 &lt;&gt;99999,[1]HCFC22!P16," ")</f>
        <v xml:space="preserve"> </v>
      </c>
      <c r="L13" s="6" t="str">
        <f>IF([1]HCFC22!Q16 &lt;&gt;99999,[1]HCFC22!Q16," ")</f>
        <v xml:space="preserve"> </v>
      </c>
      <c r="M13" s="5" t="str">
        <f>IF([1]HCFC22!R16 &lt;&gt;99999,[1]HCFC22!R16," ")</f>
        <v xml:space="preserve"> </v>
      </c>
      <c r="N13" s="6" t="str">
        <f>IF([1]HCFC22!S16 &lt;&gt;99999,[1]HCFC22!S16," ")</f>
        <v xml:space="preserve"> </v>
      </c>
    </row>
    <row r="14" spans="1:14">
      <c r="A14" s="3">
        <f>[1]Lab_overview!A17</f>
        <v>9</v>
      </c>
      <c r="B14" s="4" t="s">
        <v>69</v>
      </c>
      <c r="C14" s="5" t="str">
        <f>IF([1]HCFC22!H17 &lt;&gt;99999,[1]HCFC22!H17," ")</f>
        <v xml:space="preserve"> </v>
      </c>
      <c r="D14" s="6" t="str">
        <f>IF([1]HCFC22!I17 &lt;&gt;99999,[1]HCFC22!I17," ")</f>
        <v xml:space="preserve"> </v>
      </c>
      <c r="E14" s="5" t="str">
        <f>IF([1]HCFC22!J17 &lt;&gt;99999,[1]HCFC22!J17," ")</f>
        <v xml:space="preserve"> </v>
      </c>
      <c r="F14" s="6" t="str">
        <f>IF([1]HCFC22!K17 &lt;&gt;99999,[1]HCFC22!K17," ")</f>
        <v xml:space="preserve"> </v>
      </c>
      <c r="G14" s="5" t="str">
        <f>IF([1]HCFC22!L17 &lt;&gt;99999,[1]HCFC22!L17," ")</f>
        <v xml:space="preserve"> </v>
      </c>
      <c r="H14" s="6" t="str">
        <f>IF([1]HCFC22!M17 &lt;&gt;99999,[1]HCFC22!M17," ")</f>
        <v xml:space="preserve"> </v>
      </c>
      <c r="I14" s="5" t="str">
        <f>IF([1]HCFC22!N17 &lt;&gt;99999,[1]HCFC22!N17," ")</f>
        <v xml:space="preserve"> </v>
      </c>
      <c r="J14" s="6" t="str">
        <f>IF([1]HCFC22!O17 &lt;&gt;99999,[1]HCFC22!O17," ")</f>
        <v xml:space="preserve"> </v>
      </c>
      <c r="K14" s="5" t="str">
        <f>IF([1]HCFC22!P17 &lt;&gt;99999,[1]HCFC22!P17," ")</f>
        <v xml:space="preserve"> </v>
      </c>
      <c r="L14" s="6" t="str">
        <f>IF([1]HCFC22!Q17 &lt;&gt;99999,[1]HCFC22!Q17," ")</f>
        <v xml:space="preserve"> </v>
      </c>
      <c r="M14" s="5" t="str">
        <f>IF([1]HCFC22!R17 &lt;&gt;99999,[1]HCFC22!R17," ")</f>
        <v xml:space="preserve"> </v>
      </c>
      <c r="N14" s="6" t="str">
        <f>IF([1]HCFC22!S17 &lt;&gt;99999,[1]HCFC22!S17," ")</f>
        <v xml:space="preserve"> </v>
      </c>
    </row>
    <row r="15" spans="1:14">
      <c r="A15" s="3">
        <f>[1]Lab_overview!A18</f>
        <v>9.1</v>
      </c>
      <c r="B15" s="4" t="str">
        <f>[1]HCFC22!D18</f>
        <v>SIO-05</v>
      </c>
      <c r="C15" s="5">
        <f>IF([1]HCFC22!H18 &lt;&gt;99999,[1]HCFC22!H18," ")</f>
        <v>138.37</v>
      </c>
      <c r="D15" s="6">
        <f>IF([1]HCFC22!I18 &lt;&gt;99999,[1]HCFC22!I18," ")</f>
        <v>0.30499999999999999</v>
      </c>
      <c r="E15" s="5">
        <f>IF([1]HCFC22!J18 &lt;&gt;99999,[1]HCFC22!J18," ")</f>
        <v>170.18</v>
      </c>
      <c r="F15" s="6">
        <f>IF([1]HCFC22!K18 &lt;&gt;99999,[1]HCFC22!K18," ")</f>
        <v>0.24879999999999999</v>
      </c>
      <c r="G15" s="5">
        <f>IF([1]HCFC22!L18 &lt;&gt;99999,[1]HCFC22!L18," ")</f>
        <v>174.96</v>
      </c>
      <c r="H15" s="6">
        <f>IF([1]HCFC22!M18 &lt;&gt;99999,[1]HCFC22!M18," ")</f>
        <v>0.64890000000000003</v>
      </c>
      <c r="I15" s="5" t="str">
        <f>IF([1]HCFC22!N18 &lt;&gt;99999,[1]HCFC22!N18," ")</f>
        <v xml:space="preserve"> </v>
      </c>
      <c r="J15" s="6" t="str">
        <f>IF([1]HCFC22!O18 &lt;&gt;99999,[1]HCFC22!O18," ")</f>
        <v xml:space="preserve"> </v>
      </c>
      <c r="K15" s="5" t="str">
        <f>IF([1]HCFC22!P18 &lt;&gt;99999,[1]HCFC22!P18," ")</f>
        <v xml:space="preserve"> </v>
      </c>
      <c r="L15" s="6" t="str">
        <f>IF([1]HCFC22!Q18 &lt;&gt;99999,[1]HCFC22!Q18," ")</f>
        <v xml:space="preserve"> </v>
      </c>
      <c r="M15" s="5" t="str">
        <f>IF([1]HCFC22!R18 &lt;&gt;99999,[1]HCFC22!R18," ")</f>
        <v xml:space="preserve"> </v>
      </c>
      <c r="N15" s="6" t="str">
        <f>IF([1]HCFC22!S18 &lt;&gt;99999,[1]HCFC22!S18," ")</f>
        <v xml:space="preserve"> </v>
      </c>
    </row>
    <row r="16" spans="1:14">
      <c r="A16" s="3">
        <f>[1]Lab_overview!A19</f>
        <v>9.1999999999999993</v>
      </c>
      <c r="B16" s="4" t="str">
        <f>[1]HCFC22!D19</f>
        <v>SIO-05</v>
      </c>
      <c r="C16" s="5">
        <f>IF([1]HCFC22!H19 &lt;&gt;99999,[1]HCFC22!H19," ")</f>
        <v>138.29</v>
      </c>
      <c r="D16" s="6">
        <f>IF([1]HCFC22!I19 &lt;&gt;99999,[1]HCFC22!I19," ")</f>
        <v>0.64</v>
      </c>
      <c r="E16" s="5">
        <f>IF([1]HCFC22!J19 &lt;&gt;99999,[1]HCFC22!J19," ")</f>
        <v>169.6</v>
      </c>
      <c r="F16" s="6">
        <f>IF([1]HCFC22!K19 &lt;&gt;99999,[1]HCFC22!K19," ")</f>
        <v>0.56000000000000005</v>
      </c>
      <c r="G16" s="5">
        <f>IF([1]HCFC22!L19 &lt;&gt;99999,[1]HCFC22!L19," ")</f>
        <v>173.94</v>
      </c>
      <c r="H16" s="6">
        <f>IF([1]HCFC22!M19 &lt;&gt;99999,[1]HCFC22!M19," ")</f>
        <v>0.59</v>
      </c>
      <c r="I16" s="5" t="str">
        <f>IF([1]HCFC22!N19 &lt;&gt;99999,[1]HCFC22!N19," ")</f>
        <v xml:space="preserve"> </v>
      </c>
      <c r="J16" s="6" t="str">
        <f>IF([1]HCFC22!O19 &lt;&gt;99999,[1]HCFC22!O19," ")</f>
        <v xml:space="preserve"> </v>
      </c>
      <c r="K16" s="5" t="str">
        <f>IF([1]HCFC22!P19 &lt;&gt;99999,[1]HCFC22!P19," ")</f>
        <v xml:space="preserve"> </v>
      </c>
      <c r="L16" s="6" t="str">
        <f>IF([1]HCFC22!Q19 &lt;&gt;99999,[1]HCFC22!Q19," ")</f>
        <v xml:space="preserve"> </v>
      </c>
      <c r="M16" s="5" t="str">
        <f>IF([1]HCFC22!R19 &lt;&gt;99999,[1]HCFC22!R19," ")</f>
        <v xml:space="preserve"> </v>
      </c>
      <c r="N16" s="6" t="str">
        <f>IF([1]HCFC22!S19 &lt;&gt;99999,[1]HCFC22!S19," ")</f>
        <v xml:space="preserve"> </v>
      </c>
    </row>
    <row r="17" spans="1:14">
      <c r="A17" s="3">
        <f>[1]Lab_overview!A20</f>
        <v>10</v>
      </c>
      <c r="B17" s="4" t="str">
        <f>[1]HCFC22!D20</f>
        <v xml:space="preserve"> </v>
      </c>
      <c r="C17" s="5" t="str">
        <f>IF([1]HCFC22!H20 &lt;&gt;99999,[1]HCFC22!H20," ")</f>
        <v xml:space="preserve"> </v>
      </c>
      <c r="D17" s="6" t="str">
        <f>IF([1]HCFC22!I20 &lt;&gt;99999,[1]HCFC22!I20," ")</f>
        <v xml:space="preserve"> </v>
      </c>
      <c r="E17" s="5" t="str">
        <f>IF([1]HCFC22!J20 &lt;&gt;99999,[1]HCFC22!J20," ")</f>
        <v xml:space="preserve"> </v>
      </c>
      <c r="F17" s="6" t="str">
        <f>IF([1]HCFC22!K20 &lt;&gt;99999,[1]HCFC22!K20," ")</f>
        <v xml:space="preserve"> </v>
      </c>
      <c r="G17" s="5" t="str">
        <f>IF([1]HCFC22!L20 &lt;&gt;99999,[1]HCFC22!L20," ")</f>
        <v xml:space="preserve"> </v>
      </c>
      <c r="H17" s="6" t="str">
        <f>IF([1]HCFC22!M20 &lt;&gt;99999,[1]HCFC22!M20," ")</f>
        <v xml:space="preserve"> </v>
      </c>
      <c r="I17" s="5" t="str">
        <f>IF([1]HCFC22!N20 &lt;&gt;99999,[1]HCFC22!N20," ")</f>
        <v xml:space="preserve"> </v>
      </c>
      <c r="J17" s="6" t="str">
        <f>IF([1]HCFC22!O20 &lt;&gt;99999,[1]HCFC22!O20," ")</f>
        <v xml:space="preserve"> </v>
      </c>
      <c r="K17" s="5" t="str">
        <f>IF([1]HCFC22!P20 &lt;&gt;99999,[1]HCFC22!P20," ")</f>
        <v xml:space="preserve"> </v>
      </c>
      <c r="L17" s="6" t="str">
        <f>IF([1]HCFC22!Q20 &lt;&gt;99999,[1]HCFC22!Q20," ")</f>
        <v xml:space="preserve"> </v>
      </c>
      <c r="M17" s="5" t="str">
        <f>IF([1]HCFC22!R20 &lt;&gt;99999,[1]HCFC22!R20," ")</f>
        <v xml:space="preserve"> </v>
      </c>
      <c r="N17" s="6" t="str">
        <f>IF([1]HCFC22!S20 &lt;&gt;99999,[1]HCFC22!S20," ")</f>
        <v xml:space="preserve"> </v>
      </c>
    </row>
    <row r="18" spans="1:14">
      <c r="A18" s="3">
        <f>[1]Lab_overview!A21</f>
        <v>11</v>
      </c>
      <c r="B18" s="4" t="str">
        <f>[1]HCFC22!D21</f>
        <v>SIO-05</v>
      </c>
      <c r="C18" s="5" t="str">
        <f>IF([1]HCFC22!H21 &lt;&gt;99999,[1]HCFC22!H21," ")</f>
        <v xml:space="preserve"> </v>
      </c>
      <c r="D18" s="6" t="str">
        <f>IF([1]HCFC22!I21 &lt;&gt;99999,[1]HCFC22!I21," ")</f>
        <v xml:space="preserve"> </v>
      </c>
      <c r="E18" s="5" t="str">
        <f>IF([1]HCFC22!J21 &lt;&gt;99999,[1]HCFC22!J21," ")</f>
        <v xml:space="preserve"> </v>
      </c>
      <c r="F18" s="6" t="str">
        <f>IF([1]HCFC22!K21 &lt;&gt;99999,[1]HCFC22!K21," ")</f>
        <v xml:space="preserve"> </v>
      </c>
      <c r="G18" s="5" t="str">
        <f>IF([1]HCFC22!L21 &lt;&gt;99999,[1]HCFC22!L21," ")</f>
        <v xml:space="preserve"> </v>
      </c>
      <c r="H18" s="6" t="str">
        <f>IF([1]HCFC22!M21 &lt;&gt;99999,[1]HCFC22!M21," ")</f>
        <v xml:space="preserve"> </v>
      </c>
      <c r="I18" s="5">
        <f>IF([1]HCFC22!N21 &lt;&gt;99999,[1]HCFC22!N21," ")</f>
        <v>138.24100000000001</v>
      </c>
      <c r="J18" s="6">
        <f>IF([1]HCFC22!O21 &lt;&gt;99999,[1]HCFC22!O21," ")</f>
        <v>1.044</v>
      </c>
      <c r="K18" s="5">
        <f>IF([1]HCFC22!P21 &lt;&gt;99999,[1]HCFC22!P21," ")</f>
        <v>164.36699999999999</v>
      </c>
      <c r="L18" s="6">
        <f>IF([1]HCFC22!Q21 &lt;&gt;99999,[1]HCFC22!Q21," ")</f>
        <v>0.56799999999999995</v>
      </c>
      <c r="M18" s="5">
        <f>IF([1]HCFC22!R21 &lt;&gt;99999,[1]HCFC22!R21," ")</f>
        <v>167.845</v>
      </c>
      <c r="N18" s="6">
        <f>IF([1]HCFC22!S21 &lt;&gt;99999,[1]HCFC22!S21," ")</f>
        <v>1.863</v>
      </c>
    </row>
    <row r="19" spans="1:14">
      <c r="A19" s="3">
        <f>[1]Lab_overview!A22</f>
        <v>11.1</v>
      </c>
      <c r="B19" s="4" t="str">
        <f>[1]HCFC22!D22</f>
        <v xml:space="preserve"> </v>
      </c>
      <c r="C19" s="5" t="str">
        <f>IF([1]HCFC22!H22 &lt;&gt;99999,[1]HCFC22!H22," ")</f>
        <v xml:space="preserve"> </v>
      </c>
      <c r="D19" s="6" t="str">
        <f>IF([1]HCFC22!I22 &lt;&gt;99999,[1]HCFC22!I22," ")</f>
        <v xml:space="preserve"> </v>
      </c>
      <c r="E19" s="5" t="str">
        <f>IF([1]HCFC22!J22 &lt;&gt;99999,[1]HCFC22!J22," ")</f>
        <v xml:space="preserve"> </v>
      </c>
      <c r="F19" s="6" t="str">
        <f>IF([1]HCFC22!K22 &lt;&gt;99999,[1]HCFC22!K22," ")</f>
        <v xml:space="preserve"> </v>
      </c>
      <c r="G19" s="5" t="str">
        <f>IF([1]HCFC22!L22 &lt;&gt;99999,[1]HCFC22!L22," ")</f>
        <v xml:space="preserve"> </v>
      </c>
      <c r="H19" s="6" t="str">
        <f>IF([1]HCFC22!M22 &lt;&gt;99999,[1]HCFC22!M22," ")</f>
        <v xml:space="preserve"> </v>
      </c>
      <c r="I19" s="5" t="str">
        <f>IF([1]HCFC22!N22 &lt;&gt;99999,[1]HCFC22!N22," ")</f>
        <v xml:space="preserve"> </v>
      </c>
      <c r="J19" s="6" t="str">
        <f>IF([1]HCFC22!O22 &lt;&gt;99999,[1]HCFC22!O22," ")</f>
        <v xml:space="preserve"> </v>
      </c>
      <c r="K19" s="5" t="str">
        <f>IF([1]HCFC22!P22 &lt;&gt;99999,[1]HCFC22!P22," ")</f>
        <v xml:space="preserve"> </v>
      </c>
      <c r="L19" s="6" t="str">
        <f>IF([1]HCFC22!Q22 &lt;&gt;99999,[1]HCFC22!Q22," ")</f>
        <v xml:space="preserve"> </v>
      </c>
      <c r="M19" s="5" t="str">
        <f>IF([1]HCFC22!R22 &lt;&gt;99999,[1]HCFC22!R22," ")</f>
        <v xml:space="preserve"> </v>
      </c>
      <c r="N19" s="6" t="str">
        <f>IF([1]HCFC22!S22 &lt;&gt;99999,[1]HCFC22!S22," ")</f>
        <v xml:space="preserve"> </v>
      </c>
    </row>
    <row r="20" spans="1:14">
      <c r="A20" s="3">
        <f>[1]Lab_overview!A23</f>
        <v>12</v>
      </c>
      <c r="B20" s="4" t="str">
        <f>[1]HCFC22!D23</f>
        <v>NOAA-06</v>
      </c>
      <c r="C20" s="5" t="str">
        <f>IF([1]HCFC22!H23 &lt;&gt;99999,[1]HCFC22!H23," ")</f>
        <v xml:space="preserve"> </v>
      </c>
      <c r="D20" s="6" t="str">
        <f>IF([1]HCFC22!I23 &lt;&gt;99999,[1]HCFC22!I23," ")</f>
        <v xml:space="preserve"> </v>
      </c>
      <c r="E20" s="5" t="str">
        <f>IF([1]HCFC22!J23 &lt;&gt;99999,[1]HCFC22!J23," ")</f>
        <v xml:space="preserve"> </v>
      </c>
      <c r="F20" s="6" t="str">
        <f>IF([1]HCFC22!K23 &lt;&gt;99999,[1]HCFC22!K23," ")</f>
        <v xml:space="preserve"> </v>
      </c>
      <c r="G20" s="5" t="str">
        <f>IF([1]HCFC22!L23 &lt;&gt;99999,[1]HCFC22!L23," ")</f>
        <v xml:space="preserve"> </v>
      </c>
      <c r="H20" s="6" t="str">
        <f>IF([1]HCFC22!M23 &lt;&gt;99999,[1]HCFC22!M23," ")</f>
        <v xml:space="preserve"> </v>
      </c>
      <c r="I20" s="5" t="str">
        <f>IF([1]HCFC22!N23 &lt;&gt;99999,[1]HCFC22!N23," ")</f>
        <v xml:space="preserve"> </v>
      </c>
      <c r="J20" s="6" t="str">
        <f>IF([1]HCFC22!O23 &lt;&gt;99999,[1]HCFC22!O23," ")</f>
        <v xml:space="preserve"> </v>
      </c>
      <c r="K20" s="5">
        <f>IF([1]HCFC22!P23 &lt;&gt;99999,[1]HCFC22!P23," ")</f>
        <v>168.53849999999997</v>
      </c>
      <c r="L20" s="6">
        <f>IF([1]HCFC22!Q23 &lt;&gt;99999,[1]HCFC22!Q23," ")</f>
        <v>0.7034999999999999</v>
      </c>
      <c r="M20" s="5" t="str">
        <f>IF([1]HCFC22!R23 &lt;&gt;99999,[1]HCFC22!R23," ")</f>
        <v xml:space="preserve"> </v>
      </c>
      <c r="N20" s="6" t="str">
        <f>IF([1]HCFC22!S23 &lt;&gt;99999,[1]HCFC22!S23," ")</f>
        <v xml:space="preserve"> </v>
      </c>
    </row>
    <row r="21" spans="1:14">
      <c r="A21" s="3">
        <f>[1]Lab_overview!A24</f>
        <v>13</v>
      </c>
      <c r="B21" s="4" t="str">
        <f>[1]HCFC22!D24</f>
        <v xml:space="preserve"> </v>
      </c>
      <c r="C21" s="5" t="str">
        <f>IF([1]HCFC22!H24 &lt;&gt;99999,[1]HCFC22!H24," ")</f>
        <v xml:space="preserve"> </v>
      </c>
      <c r="D21" s="6" t="str">
        <f>IF([1]HCFC22!I24 &lt;&gt;99999,[1]HCFC22!I24," ")</f>
        <v xml:space="preserve"> </v>
      </c>
      <c r="E21" s="5" t="str">
        <f>IF([1]HCFC22!J24 &lt;&gt;99999,[1]HCFC22!J24," ")</f>
        <v xml:space="preserve"> </v>
      </c>
      <c r="F21" s="6" t="str">
        <f>IF([1]HCFC22!K24 &lt;&gt;99999,[1]HCFC22!K24," ")</f>
        <v xml:space="preserve"> </v>
      </c>
      <c r="G21" s="5" t="str">
        <f>IF([1]HCFC22!L24 &lt;&gt;99999,[1]HCFC22!L24," ")</f>
        <v xml:space="preserve"> </v>
      </c>
      <c r="H21" s="6" t="str">
        <f>IF([1]HCFC22!M24 &lt;&gt;99999,[1]HCFC22!M24," ")</f>
        <v xml:space="preserve"> </v>
      </c>
      <c r="I21" s="5" t="str">
        <f>IF([1]HCFC22!N24 &lt;&gt;99999,[1]HCFC22!N24," ")</f>
        <v xml:space="preserve"> </v>
      </c>
      <c r="J21" s="6" t="str">
        <f>IF([1]HCFC22!O24 &lt;&gt;99999,[1]HCFC22!O24," ")</f>
        <v xml:space="preserve"> </v>
      </c>
      <c r="K21" s="5" t="str">
        <f>IF([1]HCFC22!P24 &lt;&gt;99999,[1]HCFC22!P24," ")</f>
        <v xml:space="preserve"> </v>
      </c>
      <c r="L21" s="6" t="str">
        <f>IF([1]HCFC22!Q24 &lt;&gt;99999,[1]HCFC22!Q24," ")</f>
        <v xml:space="preserve"> </v>
      </c>
      <c r="M21" s="5" t="str">
        <f>IF([1]HCFC22!R24 &lt;&gt;99999,[1]HCFC22!R24," ")</f>
        <v xml:space="preserve"> </v>
      </c>
      <c r="N21" s="6" t="str">
        <f>IF([1]HCFC22!S24 &lt;&gt;99999,[1]HCFC22!S24," ")</f>
        <v xml:space="preserve"> </v>
      </c>
    </row>
    <row r="22" spans="1:14">
      <c r="A22" s="3">
        <f>[1]Lab_overview!A25</f>
        <v>14</v>
      </c>
      <c r="B22" s="4" t="str">
        <f>[1]HCFC22!D25</f>
        <v>SIO-05</v>
      </c>
      <c r="C22" s="5" t="str">
        <f>IF([1]HCFC22!H25 &lt;&gt;99999,[1]HCFC22!H25," ")</f>
        <v xml:space="preserve"> </v>
      </c>
      <c r="D22" s="6" t="str">
        <f>IF([1]HCFC22!I25 &lt;&gt;99999,[1]HCFC22!I25," ")</f>
        <v xml:space="preserve"> </v>
      </c>
      <c r="E22" s="5" t="str">
        <f>IF([1]HCFC22!J25 &lt;&gt;99999,[1]HCFC22!J25," ")</f>
        <v xml:space="preserve"> </v>
      </c>
      <c r="F22" s="6" t="str">
        <f>IF([1]HCFC22!K25 &lt;&gt;99999,[1]HCFC22!K25," ")</f>
        <v xml:space="preserve"> </v>
      </c>
      <c r="G22" s="5" t="str">
        <f>IF([1]HCFC22!L25 &lt;&gt;99999,[1]HCFC22!L25," ")</f>
        <v xml:space="preserve"> </v>
      </c>
      <c r="H22" s="6" t="str">
        <f>IF([1]HCFC22!M25 &lt;&gt;99999,[1]HCFC22!M25," ")</f>
        <v xml:space="preserve"> </v>
      </c>
      <c r="I22" s="5">
        <f>IF([1]HCFC22!N25 &lt;&gt;99999,[1]HCFC22!N25," ")</f>
        <v>142.69999999999999</v>
      </c>
      <c r="J22" s="6">
        <f>IF([1]HCFC22!O25 &lt;&gt;99999,[1]HCFC22!O25," ")</f>
        <v>0.73</v>
      </c>
      <c r="K22" s="5">
        <f>IF([1]HCFC22!P25 &lt;&gt;99999,[1]HCFC22!P25," ")</f>
        <v>173</v>
      </c>
      <c r="L22" s="6">
        <f>IF([1]HCFC22!Q25 &lt;&gt;99999,[1]HCFC22!Q25," ")</f>
        <v>0.88</v>
      </c>
      <c r="M22" s="5">
        <f>IF([1]HCFC22!R25 &lt;&gt;99999,[1]HCFC22!R25," ")</f>
        <v>173</v>
      </c>
      <c r="N22" s="6">
        <f>IF([1]HCFC22!S25 &lt;&gt;99999,[1]HCFC22!S25," ")</f>
        <v>1.26</v>
      </c>
    </row>
    <row r="23" spans="1:14">
      <c r="A23" s="3">
        <f>[1]Lab_overview!A26</f>
        <v>15</v>
      </c>
      <c r="B23" s="4" t="str">
        <f>[1]HCFC22!D26</f>
        <v>NCAR/UM</v>
      </c>
      <c r="C23" s="5">
        <f>IF([1]HCFC22!H26 &lt;&gt;99999,[1]HCFC22!H26," ")</f>
        <v>138.80000000000001</v>
      </c>
      <c r="D23" s="6">
        <f>IF([1]HCFC22!I26 &lt;&gt;99999,[1]HCFC22!I26," ")</f>
        <v>1</v>
      </c>
      <c r="E23" s="5">
        <f>IF([1]HCFC22!J26 &lt;&gt;99999,[1]HCFC22!J26," ")</f>
        <v>171.1</v>
      </c>
      <c r="F23" s="6">
        <f>IF([1]HCFC22!K26 &lt;&gt;99999,[1]HCFC22!K26," ")</f>
        <v>1.7</v>
      </c>
      <c r="G23" s="5">
        <f>IF([1]HCFC22!L26 &lt;&gt;99999,[1]HCFC22!L26," ")</f>
        <v>177.2</v>
      </c>
      <c r="H23" s="6">
        <f>IF([1]HCFC22!M26 &lt;&gt;99999,[1]HCFC22!M26," ")</f>
        <v>0.7</v>
      </c>
      <c r="I23" s="5" t="str">
        <f>IF([1]HCFC22!N26 &lt;&gt;99999,[1]HCFC22!N26," ")</f>
        <v xml:space="preserve"> </v>
      </c>
      <c r="J23" s="6" t="str">
        <f>IF([1]HCFC22!O26 &lt;&gt;99999,[1]HCFC22!O26," ")</f>
        <v xml:space="preserve"> </v>
      </c>
      <c r="K23" s="5" t="str">
        <f>IF([1]HCFC22!P26 &lt;&gt;99999,[1]HCFC22!P26," ")</f>
        <v xml:space="preserve"> </v>
      </c>
      <c r="L23" s="6" t="str">
        <f>IF([1]HCFC22!Q26 &lt;&gt;99999,[1]HCFC22!Q26," ")</f>
        <v xml:space="preserve"> </v>
      </c>
      <c r="M23" s="5" t="str">
        <f>IF([1]HCFC22!R26 &lt;&gt;99999,[1]HCFC22!R26," ")</f>
        <v xml:space="preserve"> </v>
      </c>
      <c r="N23" s="6" t="str">
        <f>IF([1]HCFC22!S26 &lt;&gt;99999,[1]HCFC22!S26," ")</f>
        <v xml:space="preserve"> </v>
      </c>
    </row>
    <row r="24" spans="1:14">
      <c r="A24" s="3">
        <f>[1]Lab_overview!A27</f>
        <v>16</v>
      </c>
      <c r="B24" s="4" t="str">
        <f>[1]HCFC22!D27</f>
        <v>NIES-05</v>
      </c>
      <c r="C24" s="5">
        <f>IF([1]HCFC22!H27 &lt;&gt;99999,[1]HCFC22!H27," ")</f>
        <v>135</v>
      </c>
      <c r="D24" s="6">
        <f>IF([1]HCFC22!I27 &lt;&gt;99999,[1]HCFC22!I27," ")</f>
        <v>0</v>
      </c>
      <c r="E24" s="5">
        <f>IF([1]HCFC22!J27 &lt;&gt;99999,[1]HCFC22!J27," ")</f>
        <v>165</v>
      </c>
      <c r="F24" s="6">
        <f>IF([1]HCFC22!K27 &lt;&gt;99999,[1]HCFC22!K27," ")</f>
        <v>0</v>
      </c>
      <c r="G24" s="5">
        <f>IF([1]HCFC22!L27 &lt;&gt;99999,[1]HCFC22!L27," ")</f>
        <v>169</v>
      </c>
      <c r="H24" s="6">
        <f>IF([1]HCFC22!M27 &lt;&gt;99999,[1]HCFC22!M27," ")</f>
        <v>0.67600000000000005</v>
      </c>
      <c r="I24" s="5" t="str">
        <f>IF([1]HCFC22!N27 &lt;&gt;99999,[1]HCFC22!N27," ")</f>
        <v xml:space="preserve"> </v>
      </c>
      <c r="J24" s="6" t="str">
        <f>IF([1]HCFC22!O27 &lt;&gt;99999,[1]HCFC22!O27," ")</f>
        <v xml:space="preserve"> </v>
      </c>
      <c r="K24" s="5" t="str">
        <f>IF([1]HCFC22!P27 &lt;&gt;99999,[1]HCFC22!P27," ")</f>
        <v xml:space="preserve"> </v>
      </c>
      <c r="L24" s="6" t="str">
        <f>IF([1]HCFC22!Q27 &lt;&gt;99999,[1]HCFC22!Q27," ")</f>
        <v xml:space="preserve"> </v>
      </c>
      <c r="M24" s="5" t="str">
        <f>IF([1]HCFC22!R27 &lt;&gt;99999,[1]HCFC22!R27," ")</f>
        <v xml:space="preserve"> </v>
      </c>
      <c r="N24" s="6" t="str">
        <f>IF([1]HCFC22!S27 &lt;&gt;99999,[1]HCFC22!S27," ")</f>
        <v xml:space="preserve"> </v>
      </c>
    </row>
    <row r="25" spans="1:14">
      <c r="A25" s="3">
        <f>[1]Lab_overview!A28</f>
        <v>17</v>
      </c>
      <c r="B25" s="4" t="str">
        <f>[1]HCFC22!D28</f>
        <v xml:space="preserve"> </v>
      </c>
      <c r="C25" s="5" t="str">
        <f>IF([1]HCFC22!H28 &lt;&gt;99999,[1]HCFC22!H28," ")</f>
        <v xml:space="preserve"> </v>
      </c>
      <c r="D25" s="6" t="str">
        <f>IF([1]HCFC22!I28 &lt;&gt;99999,[1]HCFC22!I28," ")</f>
        <v xml:space="preserve"> </v>
      </c>
      <c r="E25" s="5" t="str">
        <f>IF([1]HCFC22!J28 &lt;&gt;99999,[1]HCFC22!J28," ")</f>
        <v xml:space="preserve"> </v>
      </c>
      <c r="F25" s="6" t="str">
        <f>IF([1]HCFC22!K28 &lt;&gt;99999,[1]HCFC22!K28," ")</f>
        <v xml:space="preserve"> </v>
      </c>
      <c r="G25" s="5" t="str">
        <f>IF([1]HCFC22!L28 &lt;&gt;99999,[1]HCFC22!L28," ")</f>
        <v xml:space="preserve"> </v>
      </c>
      <c r="H25" s="6" t="str">
        <f>IF([1]HCFC22!M28 &lt;&gt;99999,[1]HCFC22!M28," ")</f>
        <v xml:space="preserve"> </v>
      </c>
      <c r="I25" s="5" t="str">
        <f>IF([1]HCFC22!N28 &lt;&gt;99999,[1]HCFC22!N28," ")</f>
        <v xml:space="preserve"> </v>
      </c>
      <c r="J25" s="6" t="str">
        <f>IF([1]HCFC22!O28 &lt;&gt;99999,[1]HCFC22!O28," ")</f>
        <v xml:space="preserve"> </v>
      </c>
      <c r="K25" s="5" t="str">
        <f>IF([1]HCFC22!P28 &lt;&gt;99999,[1]HCFC22!P28," ")</f>
        <v xml:space="preserve"> </v>
      </c>
      <c r="L25" s="6" t="str">
        <f>IF([1]HCFC22!Q28 &lt;&gt;99999,[1]HCFC22!Q28," ")</f>
        <v xml:space="preserve"> </v>
      </c>
      <c r="M25" s="5" t="str">
        <f>IF([1]HCFC22!R28 &lt;&gt;99999,[1]HCFC22!R28," ")</f>
        <v xml:space="preserve"> </v>
      </c>
      <c r="N25" s="6" t="str">
        <f>IF([1]HCFC22!S28 &lt;&gt;99999,[1]HCFC22!S28," ")</f>
        <v xml:space="preserve"> </v>
      </c>
    </row>
    <row r="26" spans="1:14">
      <c r="A26" s="3">
        <f>[1]Lab_overview!A29</f>
        <v>17.100000000000001</v>
      </c>
      <c r="B26" s="4" t="str">
        <f>[1]HCFC22!D29</f>
        <v xml:space="preserve"> </v>
      </c>
      <c r="C26" s="5" t="str">
        <f>IF([1]HCFC22!H29 &lt;&gt;99999,[1]HCFC22!H29," ")</f>
        <v xml:space="preserve"> </v>
      </c>
      <c r="D26" s="6" t="str">
        <f>IF([1]HCFC22!I29 &lt;&gt;99999,[1]HCFC22!I29," ")</f>
        <v xml:space="preserve"> </v>
      </c>
      <c r="E26" s="5" t="str">
        <f>IF([1]HCFC22!J29 &lt;&gt;99999,[1]HCFC22!J29," ")</f>
        <v xml:space="preserve"> </v>
      </c>
      <c r="F26" s="6" t="str">
        <f>IF([1]HCFC22!K29 &lt;&gt;99999,[1]HCFC22!K29," ")</f>
        <v xml:space="preserve"> </v>
      </c>
      <c r="G26" s="5" t="str">
        <f>IF([1]HCFC22!L29 &lt;&gt;99999,[1]HCFC22!L29," ")</f>
        <v xml:space="preserve"> </v>
      </c>
      <c r="H26" s="6" t="str">
        <f>IF([1]HCFC22!M29 &lt;&gt;99999,[1]HCFC22!M29," ")</f>
        <v xml:space="preserve"> </v>
      </c>
      <c r="I26" s="5" t="str">
        <f>IF([1]HCFC22!N29 &lt;&gt;99999,[1]HCFC22!N29," ")</f>
        <v xml:space="preserve"> </v>
      </c>
      <c r="J26" s="6" t="str">
        <f>IF([1]HCFC22!O29 &lt;&gt;99999,[1]HCFC22!O29," ")</f>
        <v xml:space="preserve"> </v>
      </c>
      <c r="K26" s="5" t="str">
        <f>IF([1]HCFC22!P29 &lt;&gt;99999,[1]HCFC22!P29," ")</f>
        <v xml:space="preserve"> </v>
      </c>
      <c r="L26" s="6" t="str">
        <f>IF([1]HCFC22!Q29 &lt;&gt;99999,[1]HCFC22!Q29," ")</f>
        <v xml:space="preserve"> </v>
      </c>
      <c r="M26" s="5" t="str">
        <f>IF([1]HCFC22!R29 &lt;&gt;99999,[1]HCFC22!R29," ")</f>
        <v xml:space="preserve"> </v>
      </c>
      <c r="N26" s="6" t="str">
        <f>IF([1]HCFC22!S29 &lt;&gt;99999,[1]HCFC22!S29," ")</f>
        <v xml:space="preserve"> </v>
      </c>
    </row>
    <row r="27" spans="1:14">
      <c r="A27" s="3">
        <f>[1]Lab_overview!A30</f>
        <v>17.2</v>
      </c>
      <c r="B27" s="4" t="str">
        <f>[1]HCFC22!D30</f>
        <v>SIO-05</v>
      </c>
      <c r="C27" s="5">
        <f>IF([1]HCFC22!H30 &lt;&gt;99999,[1]HCFC22!H30," ")</f>
        <v>138.54</v>
      </c>
      <c r="D27" s="6">
        <f>IF([1]HCFC22!I30 &lt;&gt;99999,[1]HCFC22!I30," ")</f>
        <v>0.44900000000000001</v>
      </c>
      <c r="E27" s="5">
        <f>IF([1]HCFC22!J30 &lt;&gt;99999,[1]HCFC22!J30," ")</f>
        <v>170.61699999999999</v>
      </c>
      <c r="F27" s="6">
        <f>IF([1]HCFC22!K30 &lt;&gt;99999,[1]HCFC22!K30," ")</f>
        <v>0.56399999999999995</v>
      </c>
      <c r="G27" s="5">
        <f>IF([1]HCFC22!L30 &lt;&gt;99999,[1]HCFC22!L30," ")</f>
        <v>175.37100000000001</v>
      </c>
      <c r="H27" s="6">
        <f>IF([1]HCFC22!M30 &lt;&gt;99999,[1]HCFC22!M30," ")</f>
        <v>0.65400000000000003</v>
      </c>
      <c r="I27" s="5" t="str">
        <f>IF([1]HCFC22!N30 &lt;&gt;99999,[1]HCFC22!N30," ")</f>
        <v xml:space="preserve"> </v>
      </c>
      <c r="J27" s="6" t="str">
        <f>IF([1]HCFC22!O30 &lt;&gt;99999,[1]HCFC22!O30," ")</f>
        <v xml:space="preserve"> </v>
      </c>
      <c r="K27" s="5" t="str">
        <f>IF([1]HCFC22!P30 &lt;&gt;99999,[1]HCFC22!P30," ")</f>
        <v xml:space="preserve"> </v>
      </c>
      <c r="L27" s="6" t="str">
        <f>IF([1]HCFC22!Q30 &lt;&gt;99999,[1]HCFC22!Q30," ")</f>
        <v xml:space="preserve"> </v>
      </c>
      <c r="M27" s="5" t="str">
        <f>IF([1]HCFC22!R30 &lt;&gt;99999,[1]HCFC22!R30," ")</f>
        <v xml:space="preserve"> </v>
      </c>
      <c r="N27" s="6" t="str">
        <f>IF([1]HCFC22!S30 &lt;&gt;99999,[1]HCFC22!S30," ")</f>
        <v xml:space="preserve"> </v>
      </c>
    </row>
    <row r="28" spans="1:14">
      <c r="A28" s="3">
        <f>[1]Lab_overview!A31</f>
        <v>18</v>
      </c>
      <c r="B28" s="4" t="str">
        <f>[1]HCFC22!D31</f>
        <v xml:space="preserve"> </v>
      </c>
      <c r="C28" s="5" t="str">
        <f>IF([1]HCFC22!H31 &lt;&gt;99999,[1]HCFC22!H31," ")</f>
        <v xml:space="preserve"> </v>
      </c>
      <c r="D28" s="6" t="str">
        <f>IF([1]HCFC22!I31 &lt;&gt;99999,[1]HCFC22!I31," ")</f>
        <v xml:space="preserve"> </v>
      </c>
      <c r="E28" s="5" t="str">
        <f>IF([1]HCFC22!J31 &lt;&gt;99999,[1]HCFC22!J31," ")</f>
        <v xml:space="preserve"> </v>
      </c>
      <c r="F28" s="6" t="str">
        <f>IF([1]HCFC22!K31 &lt;&gt;99999,[1]HCFC22!K31," ")</f>
        <v xml:space="preserve"> </v>
      </c>
      <c r="G28" s="5" t="str">
        <f>IF([1]HCFC22!L31 &lt;&gt;99999,[1]HCFC22!L31," ")</f>
        <v xml:space="preserve"> </v>
      </c>
      <c r="H28" s="6" t="str">
        <f>IF([1]HCFC22!M31 &lt;&gt;99999,[1]HCFC22!M31," ")</f>
        <v xml:space="preserve"> </v>
      </c>
      <c r="I28" s="5" t="str">
        <f>IF([1]HCFC22!N31 &lt;&gt;99999,[1]HCFC22!N31," ")</f>
        <v xml:space="preserve"> </v>
      </c>
      <c r="J28" s="6" t="str">
        <f>IF([1]HCFC22!O31 &lt;&gt;99999,[1]HCFC22!O31," ")</f>
        <v xml:space="preserve"> </v>
      </c>
      <c r="K28" s="5" t="str">
        <f>IF([1]HCFC22!P31 &lt;&gt;99999,[1]HCFC22!P31," ")</f>
        <v xml:space="preserve"> </v>
      </c>
      <c r="L28" s="6" t="str">
        <f>IF([1]HCFC22!Q31 &lt;&gt;99999,[1]HCFC22!Q31," ")</f>
        <v xml:space="preserve"> </v>
      </c>
      <c r="M28" s="5" t="str">
        <f>IF([1]HCFC22!R31 &lt;&gt;99999,[1]HCFC22!R31," ")</f>
        <v xml:space="preserve"> </v>
      </c>
      <c r="N28" s="6" t="str">
        <f>IF([1]HCFC22!S31 &lt;&gt;99999,[1]HCFC22!S31," ")</f>
        <v xml:space="preserve"> </v>
      </c>
    </row>
    <row r="29" spans="1:14">
      <c r="A29" s="3">
        <f>[1]Lab_overview!A32</f>
        <v>19</v>
      </c>
      <c r="B29" s="4" t="str">
        <f>[1]HCFC22!D32</f>
        <v>NCAR/UM</v>
      </c>
      <c r="C29" s="5">
        <f>IF([1]HCFC22!H32 &lt;&gt;99999,[1]HCFC22!H32," ")</f>
        <v>135.4</v>
      </c>
      <c r="D29" s="6">
        <f>IF([1]HCFC22!I32 &lt;&gt;99999,[1]HCFC22!I32," ")</f>
        <v>2.1</v>
      </c>
      <c r="E29" s="5">
        <f>IF([1]HCFC22!J32 &lt;&gt;99999,[1]HCFC22!J32," ")</f>
        <v>167.9</v>
      </c>
      <c r="F29" s="6">
        <f>IF([1]HCFC22!K32 &lt;&gt;99999,[1]HCFC22!K32," ")</f>
        <v>2.5</v>
      </c>
      <c r="G29" s="5">
        <f>IF([1]HCFC22!L32 &lt;&gt;99999,[1]HCFC22!L32," ")</f>
        <v>169.6</v>
      </c>
      <c r="H29" s="6">
        <f>IF([1]HCFC22!M32 &lt;&gt;99999,[1]HCFC22!M32," ")</f>
        <v>2</v>
      </c>
      <c r="I29" s="5" t="str">
        <f>IF([1]HCFC22!N32 &lt;&gt;99999,[1]HCFC22!N32," ")</f>
        <v xml:space="preserve"> </v>
      </c>
      <c r="J29" s="6" t="str">
        <f>IF([1]HCFC22!O32 &lt;&gt;99999,[1]HCFC22!O32," ")</f>
        <v xml:space="preserve"> </v>
      </c>
      <c r="K29" s="5" t="str">
        <f>IF([1]HCFC22!P32 &lt;&gt;99999,[1]HCFC22!P32," ")</f>
        <v xml:space="preserve"> </v>
      </c>
      <c r="L29" s="6" t="str">
        <f>IF([1]HCFC22!Q32 &lt;&gt;99999,[1]HCFC22!Q32," ")</f>
        <v xml:space="preserve"> </v>
      </c>
      <c r="M29" s="5" t="str">
        <f>IF([1]HCFC22!R32 &lt;&gt;99999,[1]HCFC22!R32," ")</f>
        <v xml:space="preserve"> </v>
      </c>
      <c r="N29" s="6" t="str">
        <f>IF([1]HCFC22!S32 &lt;&gt;99999,[1]HCFC22!S32," ")</f>
        <v xml:space="preserve"> </v>
      </c>
    </row>
    <row r="30" spans="1:14">
      <c r="A30" s="3">
        <v>1.1000000000000001</v>
      </c>
      <c r="B30" s="4" t="str">
        <f>[1]HCFC22!D33</f>
        <v>NOAA-06</v>
      </c>
      <c r="C30" s="5">
        <f>IF([1]HCFC22!H33 &lt;&gt;99999,[1]HCFC22!H33," ")</f>
        <v>138.38849999999996</v>
      </c>
      <c r="D30" s="6">
        <f>IF([1]HCFC22!I33 &lt;&gt;99999,[1]HCFC22!I33," ")</f>
        <v>0.90449999999999997</v>
      </c>
      <c r="E30" s="5">
        <f>IF([1]HCFC22!J33 &lt;&gt;99999,[1]HCFC22!J33," ")</f>
        <v>169.94549999999998</v>
      </c>
      <c r="F30" s="6">
        <f>IF([1]HCFC22!K33 &lt;&gt;99999,[1]HCFC22!K33," ")</f>
        <v>0.90449999999999997</v>
      </c>
      <c r="G30" s="5">
        <f>IF([1]HCFC22!L33 &lt;&gt;99999,[1]HCFC22!L33," ")</f>
        <v>175.67400000000001</v>
      </c>
      <c r="H30" s="6">
        <f>IF([1]HCFC22!M33 &lt;&gt;99999,[1]HCFC22!M33," ")</f>
        <v>0.20099999999999998</v>
      </c>
      <c r="I30" s="5">
        <f>IF([1]HCFC22!N33 &lt;&gt;99999,[1]HCFC22!N33," ")</f>
        <v>142.6095</v>
      </c>
      <c r="J30" s="6">
        <f>IF([1]HCFC22!O33 &lt;&gt;99999,[1]HCFC22!O33," ")</f>
        <v>0.40199999999999997</v>
      </c>
      <c r="K30" s="5">
        <f>IF([1]HCFC22!P33 &lt;&gt;99999,[1]HCFC22!P33," ")</f>
        <v>170.24699999999999</v>
      </c>
      <c r="L30" s="6">
        <f>IF([1]HCFC22!Q33 &lt;&gt;99999,[1]HCFC22!Q33," ")</f>
        <v>0.50249999999999995</v>
      </c>
      <c r="M30" s="5">
        <f>IF([1]HCFC22!R33 &lt;&gt;99999,[1]HCFC22!R33," ")</f>
        <v>174.86999999999998</v>
      </c>
      <c r="N30" s="6">
        <f>IF([1]HCFC22!S33 &lt;&gt;99999,[1]HCFC22!S33," ")</f>
        <v>0.7034999999999999</v>
      </c>
    </row>
  </sheetData>
  <phoneticPr fontId="3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N30"/>
  <sheetViews>
    <sheetView showRuler="0" workbookViewId="0"/>
  </sheetViews>
  <sheetFormatPr baseColWidth="10" defaultRowHeight="13"/>
  <cols>
    <col min="1" max="1" width="8.5703125" customWidth="1"/>
    <col min="2" max="2" width="9.140625" customWidth="1"/>
    <col min="3" max="14" width="6.7109375" customWidth="1"/>
  </cols>
  <sheetData>
    <row r="1" spans="1:14">
      <c r="A1" s="7" t="s">
        <v>8</v>
      </c>
    </row>
    <row r="2" spans="1:14">
      <c r="A2" s="2" t="s">
        <v>70</v>
      </c>
      <c r="B2" s="1" t="s">
        <v>71</v>
      </c>
      <c r="C2" s="2" t="s">
        <v>89</v>
      </c>
      <c r="D2" s="1" t="s">
        <v>72</v>
      </c>
      <c r="E2" s="2" t="s">
        <v>90</v>
      </c>
      <c r="F2" s="1" t="s">
        <v>72</v>
      </c>
      <c r="G2" s="2" t="s">
        <v>91</v>
      </c>
      <c r="H2" s="1" t="s">
        <v>72</v>
      </c>
      <c r="I2" s="2" t="s">
        <v>92</v>
      </c>
      <c r="J2" s="1" t="s">
        <v>72</v>
      </c>
      <c r="K2" s="2" t="s">
        <v>93</v>
      </c>
      <c r="L2" s="1" t="s">
        <v>72</v>
      </c>
      <c r="M2" s="2" t="s">
        <v>94</v>
      </c>
      <c r="N2" s="1" t="s">
        <v>72</v>
      </c>
    </row>
    <row r="3" spans="1:14">
      <c r="A3" s="3">
        <f>[1]Lab_overview!A6</f>
        <v>1</v>
      </c>
      <c r="B3" s="4" t="str">
        <f>[1]HCFC141b!D6</f>
        <v xml:space="preserve"> </v>
      </c>
      <c r="C3" s="5" t="str">
        <f>IF([1]HCFC141b!H6 &lt;&gt;99999,[1]HCFC141b!H6," ")</f>
        <v xml:space="preserve"> </v>
      </c>
      <c r="D3" s="6" t="str">
        <f>IF([1]HCFC141b!I6 &lt;&gt;99999,[1]HCFC141b!I6," ")</f>
        <v xml:space="preserve"> </v>
      </c>
      <c r="E3" s="5" t="str">
        <f>IF([1]HCFC141b!J6 &lt;&gt;99999,[1]HCFC141b!J6," ")</f>
        <v xml:space="preserve"> </v>
      </c>
      <c r="F3" s="6" t="str">
        <f>IF([1]HCFC141b!K6 &lt;&gt;99999,[1]HCFC141b!K6," ")</f>
        <v xml:space="preserve"> </v>
      </c>
      <c r="G3" s="5" t="str">
        <f>IF([1]HCFC141b!L6 &lt;&gt;99999,[1]HCFC141b!L6," ")</f>
        <v xml:space="preserve"> </v>
      </c>
      <c r="H3" s="6" t="str">
        <f>IF([1]HCFC141b!M6 &lt;&gt;99999,[1]HCFC141b!M6," ")</f>
        <v xml:space="preserve"> </v>
      </c>
      <c r="I3" s="5" t="str">
        <f>IF([1]HCFC141b!N6 &lt;&gt;99999,[1]HCFC141b!N6," ")</f>
        <v xml:space="preserve"> </v>
      </c>
      <c r="J3" s="6" t="str">
        <f>IF([1]HCFC141b!O6 &lt;&gt;99999,[1]HCFC141b!O6," ")</f>
        <v xml:space="preserve"> </v>
      </c>
      <c r="K3" s="5" t="str">
        <f>IF([1]HCFC141b!P6 &lt;&gt;99999,[1]HCFC141b!P6," ")</f>
        <v xml:space="preserve"> </v>
      </c>
      <c r="L3" s="6" t="str">
        <f>IF([1]HCFC141b!Q6 &lt;&gt;99999,[1]HCFC141b!Q6," ")</f>
        <v xml:space="preserve"> </v>
      </c>
      <c r="M3" s="5" t="str">
        <f>IF([1]HCFC141b!R6 &lt;&gt;99999,[1]HCFC141b!R6," ")</f>
        <v xml:space="preserve"> </v>
      </c>
      <c r="N3" s="6" t="str">
        <f>IF([1]HCFC141b!S6 &lt;&gt;99999,[1]HCFC141b!S6," ")</f>
        <v xml:space="preserve"> </v>
      </c>
    </row>
    <row r="4" spans="1:14">
      <c r="A4" s="3">
        <f>[1]Lab_overview!A7</f>
        <v>1.1000000000000001</v>
      </c>
      <c r="B4" s="4" t="str">
        <f>[1]HCFC141b!D7</f>
        <v>NOAA-94</v>
      </c>
      <c r="C4" s="5">
        <f>IF([1]HCFC141b!H7 &lt;&gt;99999,[1]HCFC141b!H7," ")</f>
        <v>14.96</v>
      </c>
      <c r="D4" s="6">
        <f>IF([1]HCFC141b!I7 &lt;&gt;99999,[1]HCFC141b!I7," ")</f>
        <v>0.01</v>
      </c>
      <c r="E4" s="5">
        <f>IF([1]HCFC141b!J7 &lt;&gt;99999,[1]HCFC141b!J7," ")</f>
        <v>18.38</v>
      </c>
      <c r="F4" s="6">
        <f>IF([1]HCFC141b!K7 &lt;&gt;99999,[1]HCFC141b!K7," ")</f>
        <v>0.05</v>
      </c>
      <c r="G4" s="5">
        <f>IF([1]HCFC141b!L7 &lt;&gt;99999,[1]HCFC141b!L7," ")</f>
        <v>18.670000000000002</v>
      </c>
      <c r="H4" s="6">
        <f>IF([1]HCFC141b!M7 &lt;&gt;99999,[1]HCFC141b!M7," ")</f>
        <v>0.06</v>
      </c>
      <c r="I4" s="5">
        <f>IF([1]HCFC141b!N7 &lt;&gt;99999,[1]HCFC141b!N7," ")</f>
        <v>15.12</v>
      </c>
      <c r="J4" s="6">
        <f>IF([1]HCFC141b!O7 &lt;&gt;99999,[1]HCFC141b!O7," ")</f>
        <v>0.06</v>
      </c>
      <c r="K4" s="5">
        <f>IF([1]HCFC141b!P7 &lt;&gt;99999,[1]HCFC141b!P7," ")</f>
        <v>18.399999999999999</v>
      </c>
      <c r="L4" s="6">
        <f>IF([1]HCFC141b!Q7 &lt;&gt;99999,[1]HCFC141b!Q7," ")</f>
        <v>0.11</v>
      </c>
      <c r="M4" s="5">
        <f>IF([1]HCFC141b!R7 &lt;&gt;99999,[1]HCFC141b!R7," ")</f>
        <v>18.66</v>
      </c>
      <c r="N4" s="6">
        <f>IF([1]HCFC141b!S7 &lt;&gt;99999,[1]HCFC141b!S7," ")</f>
        <v>0.13</v>
      </c>
    </row>
    <row r="5" spans="1:14">
      <c r="A5" s="3">
        <f>[1]Lab_overview!A8</f>
        <v>2</v>
      </c>
      <c r="B5" s="4" t="str">
        <f>[1]HCFC141b!D8</f>
        <v xml:space="preserve"> </v>
      </c>
      <c r="C5" s="5" t="str">
        <f>IF([1]HCFC141b!H8 &lt;&gt;99999,[1]HCFC141b!H8," ")</f>
        <v xml:space="preserve"> </v>
      </c>
      <c r="D5" s="6" t="str">
        <f>IF([1]HCFC141b!I8 &lt;&gt;99999,[1]HCFC141b!I8," ")</f>
        <v xml:space="preserve"> </v>
      </c>
      <c r="E5" s="5" t="str">
        <f>IF([1]HCFC141b!J8 &lt;&gt;99999,[1]HCFC141b!J8," ")</f>
        <v xml:space="preserve"> </v>
      </c>
      <c r="F5" s="6" t="str">
        <f>IF([1]HCFC141b!K8 &lt;&gt;99999,[1]HCFC141b!K8," ")</f>
        <v xml:space="preserve"> </v>
      </c>
      <c r="G5" s="5" t="str">
        <f>IF([1]HCFC141b!L8 &lt;&gt;99999,[1]HCFC141b!L8," ")</f>
        <v xml:space="preserve"> </v>
      </c>
      <c r="H5" s="6" t="str">
        <f>IF([1]HCFC141b!M8 &lt;&gt;99999,[1]HCFC141b!M8," ")</f>
        <v xml:space="preserve"> </v>
      </c>
      <c r="I5" s="5" t="str">
        <f>IF([1]HCFC141b!N8 &lt;&gt;99999,[1]HCFC141b!N8," ")</f>
        <v xml:space="preserve"> </v>
      </c>
      <c r="J5" s="6" t="str">
        <f>IF([1]HCFC141b!O8 &lt;&gt;99999,[1]HCFC141b!O8," ")</f>
        <v xml:space="preserve"> </v>
      </c>
      <c r="K5" s="5" t="str">
        <f>IF([1]HCFC141b!P8 &lt;&gt;99999,[1]HCFC141b!P8," ")</f>
        <v xml:space="preserve"> </v>
      </c>
      <c r="L5" s="6" t="str">
        <f>IF([1]HCFC141b!Q8 &lt;&gt;99999,[1]HCFC141b!Q8," ")</f>
        <v xml:space="preserve"> </v>
      </c>
      <c r="M5" s="5" t="str">
        <f>IF([1]HCFC141b!R8 &lt;&gt;99999,[1]HCFC141b!R8," ")</f>
        <v xml:space="preserve"> </v>
      </c>
      <c r="N5" s="6" t="str">
        <f>IF([1]HCFC141b!S8 &lt;&gt;99999,[1]HCFC141b!S8," ")</f>
        <v xml:space="preserve"> </v>
      </c>
    </row>
    <row r="6" spans="1:14">
      <c r="A6" s="3">
        <f>[1]Lab_overview!A9</f>
        <v>2.1</v>
      </c>
      <c r="B6" s="4" t="str">
        <f>[1]HCFC141b!D9</f>
        <v>SIO-05</v>
      </c>
      <c r="C6" s="5">
        <f>IF([1]HCFC141b!H9 &lt;&gt;99999,[1]HCFC141b!H9," ")</f>
        <v>15.04</v>
      </c>
      <c r="D6" s="6">
        <f>IF([1]HCFC141b!I9 &lt;&gt;99999,[1]HCFC141b!I9," ")</f>
        <v>4.8127999999999997E-2</v>
      </c>
      <c r="E6" s="5">
        <f>IF([1]HCFC141b!J9 &lt;&gt;99999,[1]HCFC141b!J9," ")</f>
        <v>18.62</v>
      </c>
      <c r="F6" s="6">
        <f>IF([1]HCFC141b!K9 &lt;&gt;99999,[1]HCFC141b!K9," ")</f>
        <v>4.4687999999999999E-2</v>
      </c>
      <c r="G6" s="5">
        <f>IF([1]HCFC141b!L9 &lt;&gt;99999,[1]HCFC141b!L9," ")</f>
        <v>18.89</v>
      </c>
      <c r="H6" s="6">
        <f>IF([1]HCFC141b!M9 &lt;&gt;99999,[1]HCFC141b!M9," ")</f>
        <v>0.03</v>
      </c>
      <c r="I6" s="5" t="str">
        <f>IF([1]HCFC141b!N9 &lt;&gt;99999,[1]HCFC141b!N9," ")</f>
        <v xml:space="preserve"> </v>
      </c>
      <c r="J6" s="6" t="str">
        <f>IF([1]HCFC141b!O9 &lt;&gt;99999,[1]HCFC141b!O9," ")</f>
        <v xml:space="preserve"> </v>
      </c>
      <c r="K6" s="5" t="str">
        <f>IF([1]HCFC141b!P9 &lt;&gt;99999,[1]HCFC141b!P9," ")</f>
        <v xml:space="preserve"> </v>
      </c>
      <c r="L6" s="6" t="str">
        <f>IF([1]HCFC141b!Q9 &lt;&gt;99999,[1]HCFC141b!Q9," ")</f>
        <v xml:space="preserve"> </v>
      </c>
      <c r="M6" s="5" t="str">
        <f>IF([1]HCFC141b!R9 &lt;&gt;99999,[1]HCFC141b!R9," ")</f>
        <v xml:space="preserve"> </v>
      </c>
      <c r="N6" s="6" t="str">
        <f>IF([1]HCFC141b!S9 &lt;&gt;99999,[1]HCFC141b!S9," ")</f>
        <v xml:space="preserve"> </v>
      </c>
    </row>
    <row r="7" spans="1:14">
      <c r="A7" s="3">
        <f>[1]Lab_overview!A10</f>
        <v>3</v>
      </c>
      <c r="B7" s="4" t="str">
        <f>[1]HCFC141b!D10</f>
        <v xml:space="preserve"> </v>
      </c>
      <c r="C7" s="5" t="str">
        <f>IF([1]HCFC141b!H10 &lt;&gt;99999,[1]HCFC141b!H10," ")</f>
        <v xml:space="preserve"> </v>
      </c>
      <c r="D7" s="6" t="str">
        <f>IF([1]HCFC141b!I10 &lt;&gt;99999,[1]HCFC141b!I10," ")</f>
        <v xml:space="preserve"> </v>
      </c>
      <c r="E7" s="5" t="str">
        <f>IF([1]HCFC141b!J10 &lt;&gt;99999,[1]HCFC141b!J10," ")</f>
        <v xml:space="preserve"> </v>
      </c>
      <c r="F7" s="6" t="str">
        <f>IF([1]HCFC141b!K10 &lt;&gt;99999,[1]HCFC141b!K10," ")</f>
        <v xml:space="preserve"> </v>
      </c>
      <c r="G7" s="5" t="str">
        <f>IF([1]HCFC141b!L10 &lt;&gt;99999,[1]HCFC141b!L10," ")</f>
        <v xml:space="preserve"> </v>
      </c>
      <c r="H7" s="6" t="str">
        <f>IF([1]HCFC141b!M10 &lt;&gt;99999,[1]HCFC141b!M10," ")</f>
        <v xml:space="preserve"> </v>
      </c>
      <c r="I7" s="5" t="str">
        <f>IF([1]HCFC141b!N10 &lt;&gt;99999,[1]HCFC141b!N10," ")</f>
        <v xml:space="preserve"> </v>
      </c>
      <c r="J7" s="6" t="str">
        <f>IF([1]HCFC141b!O10 &lt;&gt;99999,[1]HCFC141b!O10," ")</f>
        <v xml:space="preserve"> </v>
      </c>
      <c r="K7" s="5" t="str">
        <f>IF([1]HCFC141b!P10 &lt;&gt;99999,[1]HCFC141b!P10," ")</f>
        <v xml:space="preserve"> </v>
      </c>
      <c r="L7" s="6" t="str">
        <f>IF([1]HCFC141b!Q10 &lt;&gt;99999,[1]HCFC141b!Q10," ")</f>
        <v xml:space="preserve"> </v>
      </c>
      <c r="M7" s="5" t="str">
        <f>IF([1]HCFC141b!R10 &lt;&gt;99999,[1]HCFC141b!R10," ")</f>
        <v xml:space="preserve"> </v>
      </c>
      <c r="N7" s="6" t="str">
        <f>IF([1]HCFC141b!S10 &lt;&gt;99999,[1]HCFC141b!S10," ")</f>
        <v xml:space="preserve"> </v>
      </c>
    </row>
    <row r="8" spans="1:14">
      <c r="A8" s="3">
        <f>[1]Lab_overview!A11</f>
        <v>4</v>
      </c>
      <c r="B8" s="4" t="str">
        <f>[1]HCFC141b!D11</f>
        <v>NOAA-94</v>
      </c>
      <c r="C8" s="5" t="str">
        <f>IF([1]HCFC141b!H11 &lt;&gt;99999,[1]HCFC141b!H11," ")</f>
        <v xml:space="preserve"> </v>
      </c>
      <c r="D8" s="6" t="str">
        <f>IF([1]HCFC141b!I11 &lt;&gt;99999,[1]HCFC141b!I11," ")</f>
        <v xml:space="preserve"> </v>
      </c>
      <c r="E8" s="5" t="str">
        <f>IF([1]HCFC141b!J11 &lt;&gt;99999,[1]HCFC141b!J11," ")</f>
        <v xml:space="preserve"> </v>
      </c>
      <c r="F8" s="6" t="str">
        <f>IF([1]HCFC141b!K11 &lt;&gt;99999,[1]HCFC141b!K11," ")</f>
        <v xml:space="preserve"> </v>
      </c>
      <c r="G8" s="5" t="str">
        <f>IF([1]HCFC141b!L11 &lt;&gt;99999,[1]HCFC141b!L11," ")</f>
        <v xml:space="preserve"> </v>
      </c>
      <c r="H8" s="6" t="str">
        <f>IF([1]HCFC141b!M11 &lt;&gt;99999,[1]HCFC141b!M11," ")</f>
        <v xml:space="preserve"> </v>
      </c>
      <c r="I8" s="5">
        <f>IF([1]HCFC141b!N11 &lt;&gt;99999,[1]HCFC141b!N11," ")</f>
        <v>15.9</v>
      </c>
      <c r="J8" s="6">
        <f>IF([1]HCFC141b!O11 &lt;&gt;99999,[1]HCFC141b!O11," ")</f>
        <v>0.4</v>
      </c>
      <c r="K8" s="5">
        <f>IF([1]HCFC141b!P11 &lt;&gt;99999,[1]HCFC141b!P11," ")</f>
        <v>19</v>
      </c>
      <c r="L8" s="6">
        <f>IF([1]HCFC141b!Q11 &lt;&gt;99999,[1]HCFC141b!Q11," ")</f>
        <v>0.3</v>
      </c>
      <c r="M8" s="5">
        <f>IF([1]HCFC141b!R11 &lt;&gt;99999,[1]HCFC141b!R11," ")</f>
        <v>19.2</v>
      </c>
      <c r="N8" s="6">
        <f>IF([1]HCFC141b!S11 &lt;&gt;99999,[1]HCFC141b!S11," ")</f>
        <v>0.3</v>
      </c>
    </row>
    <row r="9" spans="1:14">
      <c r="A9" s="3">
        <f>[1]Lab_overview!A12</f>
        <v>5</v>
      </c>
      <c r="B9" s="4" t="str">
        <f>[1]HCFC141b!D12</f>
        <v xml:space="preserve"> </v>
      </c>
      <c r="C9" s="5" t="str">
        <f>IF([1]HCFC141b!H12 &lt;&gt;99999,[1]HCFC141b!H12," ")</f>
        <v xml:space="preserve"> </v>
      </c>
      <c r="D9" s="6" t="str">
        <f>IF([1]HCFC141b!I12 &lt;&gt;99999,[1]HCFC141b!I12," ")</f>
        <v xml:space="preserve"> </v>
      </c>
      <c r="E9" s="5" t="str">
        <f>IF([1]HCFC141b!J12 &lt;&gt;99999,[1]HCFC141b!J12," ")</f>
        <v xml:space="preserve"> </v>
      </c>
      <c r="F9" s="6" t="str">
        <f>IF([1]HCFC141b!K12 &lt;&gt;99999,[1]HCFC141b!K12," ")</f>
        <v xml:space="preserve"> </v>
      </c>
      <c r="G9" s="5" t="str">
        <f>IF([1]HCFC141b!L12 &lt;&gt;99999,[1]HCFC141b!L12," ")</f>
        <v xml:space="preserve"> </v>
      </c>
      <c r="H9" s="6" t="str">
        <f>IF([1]HCFC141b!M12 &lt;&gt;99999,[1]HCFC141b!M12," ")</f>
        <v xml:space="preserve"> </v>
      </c>
      <c r="I9" s="5" t="str">
        <f>IF([1]HCFC141b!N12 &lt;&gt;99999,[1]HCFC141b!N12," ")</f>
        <v xml:space="preserve"> </v>
      </c>
      <c r="J9" s="6" t="str">
        <f>IF([1]HCFC141b!O12 &lt;&gt;99999,[1]HCFC141b!O12," ")</f>
        <v xml:space="preserve"> </v>
      </c>
      <c r="K9" s="5" t="str">
        <f>IF([1]HCFC141b!P12 &lt;&gt;99999,[1]HCFC141b!P12," ")</f>
        <v xml:space="preserve"> </v>
      </c>
      <c r="L9" s="6" t="str">
        <f>IF([1]HCFC141b!Q12 &lt;&gt;99999,[1]HCFC141b!Q12," ")</f>
        <v xml:space="preserve"> </v>
      </c>
      <c r="M9" s="5" t="str">
        <f>IF([1]HCFC141b!R12 &lt;&gt;99999,[1]HCFC141b!R12," ")</f>
        <v xml:space="preserve"> </v>
      </c>
      <c r="N9" s="6" t="str">
        <f>IF([1]HCFC141b!S12 &lt;&gt;99999,[1]HCFC141b!S12," ")</f>
        <v xml:space="preserve"> </v>
      </c>
    </row>
    <row r="10" spans="1:14">
      <c r="A10" s="3">
        <f>[1]Lab_overview!A13</f>
        <v>6</v>
      </c>
      <c r="B10" s="4" t="str">
        <f>[1]HCFC141b!D13</f>
        <v xml:space="preserve"> </v>
      </c>
      <c r="C10" s="5" t="str">
        <f>IF([1]HCFC141b!H13 &lt;&gt;99999,[1]HCFC141b!H13," ")</f>
        <v xml:space="preserve"> </v>
      </c>
      <c r="D10" s="6" t="str">
        <f>IF([1]HCFC141b!I13 &lt;&gt;99999,[1]HCFC141b!I13," ")</f>
        <v xml:space="preserve"> </v>
      </c>
      <c r="E10" s="5" t="str">
        <f>IF([1]HCFC141b!J13 &lt;&gt;99999,[1]HCFC141b!J13," ")</f>
        <v xml:space="preserve"> </v>
      </c>
      <c r="F10" s="6" t="str">
        <f>IF([1]HCFC141b!K13 &lt;&gt;99999,[1]HCFC141b!K13," ")</f>
        <v xml:space="preserve"> </v>
      </c>
      <c r="G10" s="5" t="str">
        <f>IF([1]HCFC141b!L13 &lt;&gt;99999,[1]HCFC141b!L13," ")</f>
        <v xml:space="preserve"> </v>
      </c>
      <c r="H10" s="6" t="str">
        <f>IF([1]HCFC141b!M13 &lt;&gt;99999,[1]HCFC141b!M13," ")</f>
        <v xml:space="preserve"> </v>
      </c>
      <c r="I10" s="5" t="str">
        <f>IF([1]HCFC141b!N13 &lt;&gt;99999,[1]HCFC141b!N13," ")</f>
        <v xml:space="preserve"> </v>
      </c>
      <c r="J10" s="6" t="str">
        <f>IF([1]HCFC141b!O13 &lt;&gt;99999,[1]HCFC141b!O13," ")</f>
        <v xml:space="preserve"> </v>
      </c>
      <c r="K10" s="5" t="str">
        <f>IF([1]HCFC141b!P13 &lt;&gt;99999,[1]HCFC141b!P13," ")</f>
        <v xml:space="preserve"> </v>
      </c>
      <c r="L10" s="6" t="str">
        <f>IF([1]HCFC141b!Q13 &lt;&gt;99999,[1]HCFC141b!Q13," ")</f>
        <v xml:space="preserve"> </v>
      </c>
      <c r="M10" s="5" t="str">
        <f>IF([1]HCFC141b!R13 &lt;&gt;99999,[1]HCFC141b!R13," ")</f>
        <v xml:space="preserve"> </v>
      </c>
      <c r="N10" s="6" t="str">
        <f>IF([1]HCFC141b!S13 &lt;&gt;99999,[1]HCFC141b!S13," ")</f>
        <v xml:space="preserve"> </v>
      </c>
    </row>
    <row r="11" spans="1:14">
      <c r="A11" s="3">
        <f>[1]Lab_overview!A14</f>
        <v>6.1</v>
      </c>
      <c r="B11" s="4" t="str">
        <f>[1]HCFC141b!D14</f>
        <v xml:space="preserve"> </v>
      </c>
      <c r="C11" s="5" t="str">
        <f>IF([1]HCFC141b!H14 &lt;&gt;99999,[1]HCFC141b!H14," ")</f>
        <v xml:space="preserve"> </v>
      </c>
      <c r="D11" s="6" t="str">
        <f>IF([1]HCFC141b!I14 &lt;&gt;99999,[1]HCFC141b!I14," ")</f>
        <v xml:space="preserve"> </v>
      </c>
      <c r="E11" s="5" t="str">
        <f>IF([1]HCFC141b!J14 &lt;&gt;99999,[1]HCFC141b!J14," ")</f>
        <v xml:space="preserve"> </v>
      </c>
      <c r="F11" s="6" t="str">
        <f>IF([1]HCFC141b!K14 &lt;&gt;99999,[1]HCFC141b!K14," ")</f>
        <v xml:space="preserve"> </v>
      </c>
      <c r="G11" s="5" t="str">
        <f>IF([1]HCFC141b!L14 &lt;&gt;99999,[1]HCFC141b!L14," ")</f>
        <v xml:space="preserve"> </v>
      </c>
      <c r="H11" s="6" t="str">
        <f>IF([1]HCFC141b!M14 &lt;&gt;99999,[1]HCFC141b!M14," ")</f>
        <v xml:space="preserve"> </v>
      </c>
      <c r="I11" s="5" t="str">
        <f>IF([1]HCFC141b!N14 &lt;&gt;99999,[1]HCFC141b!N14," ")</f>
        <v xml:space="preserve"> </v>
      </c>
      <c r="J11" s="6" t="str">
        <f>IF([1]HCFC141b!O14 &lt;&gt;99999,[1]HCFC141b!O14," ")</f>
        <v xml:space="preserve"> </v>
      </c>
      <c r="K11" s="5" t="str">
        <f>IF([1]HCFC141b!P14 &lt;&gt;99999,[1]HCFC141b!P14," ")</f>
        <v xml:space="preserve"> </v>
      </c>
      <c r="L11" s="6" t="str">
        <f>IF([1]HCFC141b!Q14 &lt;&gt;99999,[1]HCFC141b!Q14," ")</f>
        <v xml:space="preserve"> </v>
      </c>
      <c r="M11" s="5" t="str">
        <f>IF([1]HCFC141b!R14 &lt;&gt;99999,[1]HCFC141b!R14," ")</f>
        <v xml:space="preserve"> </v>
      </c>
      <c r="N11" s="6" t="str">
        <f>IF([1]HCFC141b!S14 &lt;&gt;99999,[1]HCFC141b!S14," ")</f>
        <v xml:space="preserve"> </v>
      </c>
    </row>
    <row r="12" spans="1:14">
      <c r="A12" s="3">
        <f>[1]Lab_overview!A15</f>
        <v>7</v>
      </c>
      <c r="B12" s="4" t="str">
        <f>[1]HCFC141b!D15</f>
        <v xml:space="preserve"> </v>
      </c>
      <c r="C12" s="5" t="str">
        <f>IF([1]HCFC141b!H15 &lt;&gt;99999,[1]HCFC141b!H15," ")</f>
        <v xml:space="preserve"> </v>
      </c>
      <c r="D12" s="6" t="str">
        <f>IF([1]HCFC141b!I15 &lt;&gt;99999,[1]HCFC141b!I15," ")</f>
        <v xml:space="preserve"> </v>
      </c>
      <c r="E12" s="5" t="str">
        <f>IF([1]HCFC141b!J15 &lt;&gt;99999,[1]HCFC141b!J15," ")</f>
        <v xml:space="preserve"> </v>
      </c>
      <c r="F12" s="6" t="str">
        <f>IF([1]HCFC141b!K15 &lt;&gt;99999,[1]HCFC141b!K15," ")</f>
        <v xml:space="preserve"> </v>
      </c>
      <c r="G12" s="5" t="str">
        <f>IF([1]HCFC141b!L15 &lt;&gt;99999,[1]HCFC141b!L15," ")</f>
        <v xml:space="preserve"> </v>
      </c>
      <c r="H12" s="6" t="str">
        <f>IF([1]HCFC141b!M15 &lt;&gt;99999,[1]HCFC141b!M15," ")</f>
        <v xml:space="preserve"> </v>
      </c>
      <c r="I12" s="5" t="str">
        <f>IF([1]HCFC141b!N15 &lt;&gt;99999,[1]HCFC141b!N15," ")</f>
        <v xml:space="preserve"> </v>
      </c>
      <c r="J12" s="6" t="str">
        <f>IF([1]HCFC141b!O15 &lt;&gt;99999,[1]HCFC141b!O15," ")</f>
        <v xml:space="preserve"> </v>
      </c>
      <c r="K12" s="5" t="str">
        <f>IF([1]HCFC141b!P15 &lt;&gt;99999,[1]HCFC141b!P15," ")</f>
        <v xml:space="preserve"> </v>
      </c>
      <c r="L12" s="6" t="str">
        <f>IF([1]HCFC141b!Q15 &lt;&gt;99999,[1]HCFC141b!Q15," ")</f>
        <v xml:space="preserve"> </v>
      </c>
      <c r="M12" s="5" t="str">
        <f>IF([1]HCFC141b!R15 &lt;&gt;99999,[1]HCFC141b!R15," ")</f>
        <v xml:space="preserve"> </v>
      </c>
      <c r="N12" s="6" t="str">
        <f>IF([1]HCFC141b!S15 &lt;&gt;99999,[1]HCFC141b!S15," ")</f>
        <v xml:space="preserve"> </v>
      </c>
    </row>
    <row r="13" spans="1:14">
      <c r="A13" s="3">
        <f>[1]Lab_overview!A16</f>
        <v>8</v>
      </c>
      <c r="B13" s="4" t="str">
        <f>[1]HCFC141b!D16</f>
        <v xml:space="preserve"> </v>
      </c>
      <c r="C13" s="5" t="str">
        <f>IF([1]HCFC141b!H16 &lt;&gt;99999,[1]HCFC141b!H16," ")</f>
        <v xml:space="preserve"> </v>
      </c>
      <c r="D13" s="6" t="str">
        <f>IF([1]HCFC141b!I16 &lt;&gt;99999,[1]HCFC141b!I16," ")</f>
        <v xml:space="preserve"> </v>
      </c>
      <c r="E13" s="5" t="str">
        <f>IF([1]HCFC141b!J16 &lt;&gt;99999,[1]HCFC141b!J16," ")</f>
        <v xml:space="preserve"> </v>
      </c>
      <c r="F13" s="6" t="str">
        <f>IF([1]HCFC141b!K16 &lt;&gt;99999,[1]HCFC141b!K16," ")</f>
        <v xml:space="preserve"> </v>
      </c>
      <c r="G13" s="5" t="str">
        <f>IF([1]HCFC141b!L16 &lt;&gt;99999,[1]HCFC141b!L16," ")</f>
        <v xml:space="preserve"> </v>
      </c>
      <c r="H13" s="6" t="str">
        <f>IF([1]HCFC141b!M16 &lt;&gt;99999,[1]HCFC141b!M16," ")</f>
        <v xml:space="preserve"> </v>
      </c>
      <c r="I13" s="5" t="str">
        <f>IF([1]HCFC141b!N16 &lt;&gt;99999,[1]HCFC141b!N16," ")</f>
        <v xml:space="preserve"> </v>
      </c>
      <c r="J13" s="6" t="str">
        <f>IF([1]HCFC141b!O16 &lt;&gt;99999,[1]HCFC141b!O16," ")</f>
        <v xml:space="preserve"> </v>
      </c>
      <c r="K13" s="5" t="str">
        <f>IF([1]HCFC141b!P16 &lt;&gt;99999,[1]HCFC141b!P16," ")</f>
        <v xml:space="preserve"> </v>
      </c>
      <c r="L13" s="6" t="str">
        <f>IF([1]HCFC141b!Q16 &lt;&gt;99999,[1]HCFC141b!Q16," ")</f>
        <v xml:space="preserve"> </v>
      </c>
      <c r="M13" s="5" t="str">
        <f>IF([1]HCFC141b!R16 &lt;&gt;99999,[1]HCFC141b!R16," ")</f>
        <v xml:space="preserve"> </v>
      </c>
      <c r="N13" s="6" t="str">
        <f>IF([1]HCFC141b!S16 &lt;&gt;99999,[1]HCFC141b!S16," ")</f>
        <v xml:space="preserve"> </v>
      </c>
    </row>
    <row r="14" spans="1:14">
      <c r="A14" s="3">
        <f>[1]Lab_overview!A17</f>
        <v>9</v>
      </c>
      <c r="B14" s="4" t="s">
        <v>69</v>
      </c>
      <c r="C14" s="5" t="str">
        <f>IF([1]HCFC141b!H17 &lt;&gt;99999,[1]HCFC141b!H17," ")</f>
        <v xml:space="preserve"> </v>
      </c>
      <c r="D14" s="6" t="str">
        <f>IF([1]HCFC141b!I17 &lt;&gt;99999,[1]HCFC141b!I17," ")</f>
        <v xml:space="preserve"> </v>
      </c>
      <c r="E14" s="5" t="str">
        <f>IF([1]HCFC141b!J17 &lt;&gt;99999,[1]HCFC141b!J17," ")</f>
        <v xml:space="preserve"> </v>
      </c>
      <c r="F14" s="6" t="str">
        <f>IF([1]HCFC141b!K17 &lt;&gt;99999,[1]HCFC141b!K17," ")</f>
        <v xml:space="preserve"> </v>
      </c>
      <c r="G14" s="5" t="str">
        <f>IF([1]HCFC141b!L17 &lt;&gt;99999,[1]HCFC141b!L17," ")</f>
        <v xml:space="preserve"> </v>
      </c>
      <c r="H14" s="6" t="str">
        <f>IF([1]HCFC141b!M17 &lt;&gt;99999,[1]HCFC141b!M17," ")</f>
        <v xml:space="preserve"> </v>
      </c>
      <c r="I14" s="5" t="str">
        <f>IF([1]HCFC141b!N17 &lt;&gt;99999,[1]HCFC141b!N17," ")</f>
        <v xml:space="preserve"> </v>
      </c>
      <c r="J14" s="6" t="str">
        <f>IF([1]HCFC141b!O17 &lt;&gt;99999,[1]HCFC141b!O17," ")</f>
        <v xml:space="preserve"> </v>
      </c>
      <c r="K14" s="5" t="str">
        <f>IF([1]HCFC141b!P17 &lt;&gt;99999,[1]HCFC141b!P17," ")</f>
        <v xml:space="preserve"> </v>
      </c>
      <c r="L14" s="6" t="str">
        <f>IF([1]HCFC141b!Q17 &lt;&gt;99999,[1]HCFC141b!Q17," ")</f>
        <v xml:space="preserve"> </v>
      </c>
      <c r="M14" s="5" t="str">
        <f>IF([1]HCFC141b!R17 &lt;&gt;99999,[1]HCFC141b!R17," ")</f>
        <v xml:space="preserve"> </v>
      </c>
      <c r="N14" s="6" t="str">
        <f>IF([1]HCFC141b!S17 &lt;&gt;99999,[1]HCFC141b!S17," ")</f>
        <v xml:space="preserve"> </v>
      </c>
    </row>
    <row r="15" spans="1:14">
      <c r="A15" s="3">
        <f>[1]Lab_overview!A18</f>
        <v>9.1</v>
      </c>
      <c r="B15" s="4" t="str">
        <f>[1]HCFC141b!D18</f>
        <v>SIO-05</v>
      </c>
      <c r="C15" s="5">
        <f>IF([1]HCFC141b!H18 &lt;&gt;99999,[1]HCFC141b!H18," ")</f>
        <v>14.66</v>
      </c>
      <c r="D15" s="6">
        <f>IF([1]HCFC141b!I18 &lt;&gt;99999,[1]HCFC141b!I18," ")</f>
        <v>0.18</v>
      </c>
      <c r="E15" s="5">
        <f>IF([1]HCFC141b!J18 &lt;&gt;99999,[1]HCFC141b!J18," ")</f>
        <v>18.48</v>
      </c>
      <c r="F15" s="6">
        <f>IF([1]HCFC141b!K18 &lt;&gt;99999,[1]HCFC141b!K18," ")</f>
        <v>5.5100000000000003E-2</v>
      </c>
      <c r="G15" s="5">
        <f>IF([1]HCFC141b!L18 &lt;&gt;99999,[1]HCFC141b!L18," ")</f>
        <v>18.7</v>
      </c>
      <c r="H15" s="6">
        <f>IF([1]HCFC141b!M18 &lt;&gt;99999,[1]HCFC141b!M18," ")</f>
        <v>7.5999999999999998E-2</v>
      </c>
      <c r="I15" s="5" t="str">
        <f>IF([1]HCFC141b!N18 &lt;&gt;99999,[1]HCFC141b!N18," ")</f>
        <v xml:space="preserve"> </v>
      </c>
      <c r="J15" s="6" t="str">
        <f>IF([1]HCFC141b!O18 &lt;&gt;99999,[1]HCFC141b!O18," ")</f>
        <v xml:space="preserve"> </v>
      </c>
      <c r="K15" s="5" t="str">
        <f>IF([1]HCFC141b!P18 &lt;&gt;99999,[1]HCFC141b!P18," ")</f>
        <v xml:space="preserve"> </v>
      </c>
      <c r="L15" s="6" t="str">
        <f>IF([1]HCFC141b!Q18 &lt;&gt;99999,[1]HCFC141b!Q18," ")</f>
        <v xml:space="preserve"> </v>
      </c>
      <c r="M15" s="5" t="str">
        <f>IF([1]HCFC141b!R18 &lt;&gt;99999,[1]HCFC141b!R18," ")</f>
        <v xml:space="preserve"> </v>
      </c>
      <c r="N15" s="6" t="str">
        <f>IF([1]HCFC141b!S18 &lt;&gt;99999,[1]HCFC141b!S18," ")</f>
        <v xml:space="preserve"> </v>
      </c>
    </row>
    <row r="16" spans="1:14">
      <c r="A16" s="3">
        <f>[1]Lab_overview!A19</f>
        <v>9.1999999999999993</v>
      </c>
      <c r="B16" s="4" t="str">
        <f>[1]HCFC141b!D19</f>
        <v>SIO-05</v>
      </c>
      <c r="C16" s="5">
        <f>IF([1]HCFC141b!H19 &lt;&gt;99999,[1]HCFC141b!H19," ")</f>
        <v>14.98</v>
      </c>
      <c r="D16" s="6">
        <f>IF([1]HCFC141b!I19 &lt;&gt;99999,[1]HCFC141b!I19," ")</f>
        <v>0.06</v>
      </c>
      <c r="E16" s="5">
        <f>IF([1]HCFC141b!J19 &lt;&gt;99999,[1]HCFC141b!J19," ")</f>
        <v>18.48</v>
      </c>
      <c r="F16" s="6">
        <f>IF([1]HCFC141b!K19 &lt;&gt;99999,[1]HCFC141b!K19," ")</f>
        <v>0.06</v>
      </c>
      <c r="G16" s="5">
        <f>IF([1]HCFC141b!L19 &lt;&gt;99999,[1]HCFC141b!L19," ")</f>
        <v>18.96</v>
      </c>
      <c r="H16" s="6">
        <f>IF([1]HCFC141b!M19 &lt;&gt;99999,[1]HCFC141b!M19," ")</f>
        <v>0.14000000000000001</v>
      </c>
      <c r="I16" s="5" t="str">
        <f>IF([1]HCFC141b!N19 &lt;&gt;99999,[1]HCFC141b!N19," ")</f>
        <v xml:space="preserve"> </v>
      </c>
      <c r="J16" s="6" t="str">
        <f>IF([1]HCFC141b!O19 &lt;&gt;99999,[1]HCFC141b!O19," ")</f>
        <v xml:space="preserve"> </v>
      </c>
      <c r="K16" s="5" t="str">
        <f>IF([1]HCFC141b!P19 &lt;&gt;99999,[1]HCFC141b!P19," ")</f>
        <v xml:space="preserve"> </v>
      </c>
      <c r="L16" s="6" t="str">
        <f>IF([1]HCFC141b!Q19 &lt;&gt;99999,[1]HCFC141b!Q19," ")</f>
        <v xml:space="preserve"> </v>
      </c>
      <c r="M16" s="5" t="str">
        <f>IF([1]HCFC141b!R19 &lt;&gt;99999,[1]HCFC141b!R19," ")</f>
        <v xml:space="preserve"> </v>
      </c>
      <c r="N16" s="6" t="str">
        <f>IF([1]HCFC141b!S19 &lt;&gt;99999,[1]HCFC141b!S19," ")</f>
        <v xml:space="preserve"> </v>
      </c>
    </row>
    <row r="17" spans="1:14">
      <c r="A17" s="3">
        <f>[1]Lab_overview!A20</f>
        <v>10</v>
      </c>
      <c r="B17" s="4" t="str">
        <f>[1]HCFC141b!D20</f>
        <v xml:space="preserve"> </v>
      </c>
      <c r="C17" s="5" t="str">
        <f>IF([1]HCFC141b!H20 &lt;&gt;99999,[1]HCFC141b!H20," ")</f>
        <v xml:space="preserve"> </v>
      </c>
      <c r="D17" s="6" t="str">
        <f>IF([1]HCFC141b!I20 &lt;&gt;99999,[1]HCFC141b!I20," ")</f>
        <v xml:space="preserve"> </v>
      </c>
      <c r="E17" s="5" t="str">
        <f>IF([1]HCFC141b!J20 &lt;&gt;99999,[1]HCFC141b!J20," ")</f>
        <v xml:space="preserve"> </v>
      </c>
      <c r="F17" s="6" t="str">
        <f>IF([1]HCFC141b!K20 &lt;&gt;99999,[1]HCFC141b!K20," ")</f>
        <v xml:space="preserve"> </v>
      </c>
      <c r="G17" s="5" t="str">
        <f>IF([1]HCFC141b!L20 &lt;&gt;99999,[1]HCFC141b!L20," ")</f>
        <v xml:space="preserve"> </v>
      </c>
      <c r="H17" s="6" t="str">
        <f>IF([1]HCFC141b!M20 &lt;&gt;99999,[1]HCFC141b!M20," ")</f>
        <v xml:space="preserve"> </v>
      </c>
      <c r="I17" s="5" t="str">
        <f>IF([1]HCFC141b!N20 &lt;&gt;99999,[1]HCFC141b!N20," ")</f>
        <v xml:space="preserve"> </v>
      </c>
      <c r="J17" s="6" t="str">
        <f>IF([1]HCFC141b!O20 &lt;&gt;99999,[1]HCFC141b!O20," ")</f>
        <v xml:space="preserve"> </v>
      </c>
      <c r="K17" s="5" t="str">
        <f>IF([1]HCFC141b!P20 &lt;&gt;99999,[1]HCFC141b!P20," ")</f>
        <v xml:space="preserve"> </v>
      </c>
      <c r="L17" s="6" t="str">
        <f>IF([1]HCFC141b!Q20 &lt;&gt;99999,[1]HCFC141b!Q20," ")</f>
        <v xml:space="preserve"> </v>
      </c>
      <c r="M17" s="5" t="str">
        <f>IF([1]HCFC141b!R20 &lt;&gt;99999,[1]HCFC141b!R20," ")</f>
        <v xml:space="preserve"> </v>
      </c>
      <c r="N17" s="6" t="str">
        <f>IF([1]HCFC141b!S20 &lt;&gt;99999,[1]HCFC141b!S20," ")</f>
        <v xml:space="preserve"> </v>
      </c>
    </row>
    <row r="18" spans="1:14">
      <c r="A18" s="3">
        <f>[1]Lab_overview!A21</f>
        <v>11</v>
      </c>
      <c r="B18" s="4" t="str">
        <f>[1]HCFC141b!D21</f>
        <v>UB-98</v>
      </c>
      <c r="C18" s="5" t="str">
        <f>IF([1]HCFC141b!H21 &lt;&gt;99999,[1]HCFC141b!H21," ")</f>
        <v xml:space="preserve"> </v>
      </c>
      <c r="D18" s="6" t="str">
        <f>IF([1]HCFC141b!I21 &lt;&gt;99999,[1]HCFC141b!I21," ")</f>
        <v xml:space="preserve"> </v>
      </c>
      <c r="E18" s="5" t="str">
        <f>IF([1]HCFC141b!J21 &lt;&gt;99999,[1]HCFC141b!J21," ")</f>
        <v xml:space="preserve"> </v>
      </c>
      <c r="F18" s="6" t="str">
        <f>IF([1]HCFC141b!K21 &lt;&gt;99999,[1]HCFC141b!K21," ")</f>
        <v xml:space="preserve"> </v>
      </c>
      <c r="G18" s="5" t="str">
        <f>IF([1]HCFC141b!L21 &lt;&gt;99999,[1]HCFC141b!L21," ")</f>
        <v xml:space="preserve"> </v>
      </c>
      <c r="H18" s="6" t="str">
        <f>IF([1]HCFC141b!M21 &lt;&gt;99999,[1]HCFC141b!M21," ")</f>
        <v xml:space="preserve"> </v>
      </c>
      <c r="I18" s="5">
        <f>IF([1]HCFC141b!N21 &lt;&gt;99999,[1]HCFC141b!N21," ")</f>
        <v>14.244999999999999</v>
      </c>
      <c r="J18" s="6">
        <f>IF([1]HCFC141b!O21 &lt;&gt;99999,[1]HCFC141b!O21," ")</f>
        <v>0.45500000000000002</v>
      </c>
      <c r="K18" s="5">
        <f>IF([1]HCFC141b!P21 &lt;&gt;99999,[1]HCFC141b!P21," ")</f>
        <v>18.167000000000002</v>
      </c>
      <c r="L18" s="6">
        <f>IF([1]HCFC141b!Q21 &lt;&gt;99999,[1]HCFC141b!Q21," ")</f>
        <v>0.8</v>
      </c>
      <c r="M18" s="5">
        <f>IF([1]HCFC141b!R21 &lt;&gt;99999,[1]HCFC141b!R21," ")</f>
        <v>17.456</v>
      </c>
      <c r="N18" s="6">
        <f>IF([1]HCFC141b!S21 &lt;&gt;99999,[1]HCFC141b!S21," ")</f>
        <v>0.43099999999999999</v>
      </c>
    </row>
    <row r="19" spans="1:14">
      <c r="A19" s="3">
        <f>[1]Lab_overview!A22</f>
        <v>11.1</v>
      </c>
      <c r="B19" s="4" t="str">
        <f>[1]HCFC141b!D22</f>
        <v>SIO-05</v>
      </c>
      <c r="C19" s="5" t="str">
        <f>IF([1]HCFC141b!H22 &lt;&gt;99999,[1]HCFC141b!H22," ")</f>
        <v xml:space="preserve"> </v>
      </c>
      <c r="D19" s="6" t="str">
        <f>IF([1]HCFC141b!I22 &lt;&gt;99999,[1]HCFC141b!I22," ")</f>
        <v xml:space="preserve"> </v>
      </c>
      <c r="E19" s="5" t="str">
        <f>IF([1]HCFC141b!J22 &lt;&gt;99999,[1]HCFC141b!J22," ")</f>
        <v xml:space="preserve"> </v>
      </c>
      <c r="F19" s="6" t="str">
        <f>IF([1]HCFC141b!K22 &lt;&gt;99999,[1]HCFC141b!K22," ")</f>
        <v xml:space="preserve"> </v>
      </c>
      <c r="G19" s="5" t="str">
        <f>IF([1]HCFC141b!L22 &lt;&gt;99999,[1]HCFC141b!L22," ")</f>
        <v xml:space="preserve"> </v>
      </c>
      <c r="H19" s="6" t="str">
        <f>IF([1]HCFC141b!M22 &lt;&gt;99999,[1]HCFC141b!M22," ")</f>
        <v xml:space="preserve"> </v>
      </c>
      <c r="I19" s="5">
        <f>IF([1]HCFC141b!N22 &lt;&gt;99999,[1]HCFC141b!N22," ")</f>
        <v>14.287734999999998</v>
      </c>
      <c r="J19" s="6">
        <f>IF([1]HCFC141b!O22 &lt;&gt;99999,[1]HCFC141b!O22," ")</f>
        <v>0.45500000000000002</v>
      </c>
      <c r="K19" s="5">
        <f>IF([1]HCFC141b!P22 &lt;&gt;99999,[1]HCFC141b!P22," ")</f>
        <v>18.221501</v>
      </c>
      <c r="L19" s="6">
        <f>IF([1]HCFC141b!Q22 &lt;&gt;99999,[1]HCFC141b!Q22," ")</f>
        <v>0.8</v>
      </c>
      <c r="M19" s="5">
        <f>IF([1]HCFC141b!R22 &lt;&gt;99999,[1]HCFC141b!R22," ")</f>
        <v>17.508367999999997</v>
      </c>
      <c r="N19" s="6">
        <f>IF([1]HCFC141b!S22 &lt;&gt;99999,[1]HCFC141b!S22," ")</f>
        <v>0.43099999999999999</v>
      </c>
    </row>
    <row r="20" spans="1:14">
      <c r="A20" s="3">
        <f>[1]Lab_overview!A23</f>
        <v>12</v>
      </c>
      <c r="B20" s="4" t="str">
        <f>[1]HCFC141b!D23</f>
        <v>NOAA-94</v>
      </c>
      <c r="C20" s="5" t="str">
        <f>IF([1]HCFC141b!H23 &lt;&gt;99999,[1]HCFC141b!H23," ")</f>
        <v xml:space="preserve"> </v>
      </c>
      <c r="D20" s="6" t="str">
        <f>IF([1]HCFC141b!I23 &lt;&gt;99999,[1]HCFC141b!I23," ")</f>
        <v xml:space="preserve"> </v>
      </c>
      <c r="E20" s="5" t="str">
        <f>IF([1]HCFC141b!J23 &lt;&gt;99999,[1]HCFC141b!J23," ")</f>
        <v xml:space="preserve"> </v>
      </c>
      <c r="F20" s="6" t="str">
        <f>IF([1]HCFC141b!K23 &lt;&gt;99999,[1]HCFC141b!K23," ")</f>
        <v xml:space="preserve"> </v>
      </c>
      <c r="G20" s="5" t="str">
        <f>IF([1]HCFC141b!L23 &lt;&gt;99999,[1]HCFC141b!L23," ")</f>
        <v xml:space="preserve"> </v>
      </c>
      <c r="H20" s="6" t="str">
        <f>IF([1]HCFC141b!M23 &lt;&gt;99999,[1]HCFC141b!M23," ")</f>
        <v xml:space="preserve"> </v>
      </c>
      <c r="I20" s="5" t="str">
        <f>IF([1]HCFC141b!N23 &lt;&gt;99999,[1]HCFC141b!N23," ")</f>
        <v xml:space="preserve"> </v>
      </c>
      <c r="J20" s="6" t="str">
        <f>IF([1]HCFC141b!O23 &lt;&gt;99999,[1]HCFC141b!O23," ")</f>
        <v xml:space="preserve"> </v>
      </c>
      <c r="K20" s="5">
        <f>IF([1]HCFC141b!P23 &lt;&gt;99999,[1]HCFC141b!P23," ")</f>
        <v>17.72</v>
      </c>
      <c r="L20" s="6">
        <f>IF([1]HCFC141b!Q23 &lt;&gt;99999,[1]HCFC141b!Q23," ")</f>
        <v>0.23</v>
      </c>
      <c r="M20" s="5" t="str">
        <f>IF([1]HCFC141b!R23 &lt;&gt;99999,[1]HCFC141b!R23," ")</f>
        <v xml:space="preserve"> </v>
      </c>
      <c r="N20" s="6" t="str">
        <f>IF([1]HCFC141b!S23 &lt;&gt;99999,[1]HCFC141b!S23," ")</f>
        <v xml:space="preserve"> </v>
      </c>
    </row>
    <row r="21" spans="1:14">
      <c r="A21" s="3">
        <f>[1]Lab_overview!A24</f>
        <v>13</v>
      </c>
      <c r="B21" s="4" t="str">
        <f>[1]HCFC141b!D24</f>
        <v xml:space="preserve"> </v>
      </c>
      <c r="C21" s="5" t="str">
        <f>IF([1]HCFC141b!H24 &lt;&gt;99999,[1]HCFC141b!H24," ")</f>
        <v xml:space="preserve"> </v>
      </c>
      <c r="D21" s="6" t="str">
        <f>IF([1]HCFC141b!I24 &lt;&gt;99999,[1]HCFC141b!I24," ")</f>
        <v xml:space="preserve"> </v>
      </c>
      <c r="E21" s="5" t="str">
        <f>IF([1]HCFC141b!J24 &lt;&gt;99999,[1]HCFC141b!J24," ")</f>
        <v xml:space="preserve"> </v>
      </c>
      <c r="F21" s="6" t="str">
        <f>IF([1]HCFC141b!K24 &lt;&gt;99999,[1]HCFC141b!K24," ")</f>
        <v xml:space="preserve"> </v>
      </c>
      <c r="G21" s="5" t="str">
        <f>IF([1]HCFC141b!L24 &lt;&gt;99999,[1]HCFC141b!L24," ")</f>
        <v xml:space="preserve"> </v>
      </c>
      <c r="H21" s="6" t="str">
        <f>IF([1]HCFC141b!M24 &lt;&gt;99999,[1]HCFC141b!M24," ")</f>
        <v xml:space="preserve"> </v>
      </c>
      <c r="I21" s="5" t="str">
        <f>IF([1]HCFC141b!N24 &lt;&gt;99999,[1]HCFC141b!N24," ")</f>
        <v xml:space="preserve"> </v>
      </c>
      <c r="J21" s="6" t="str">
        <f>IF([1]HCFC141b!O24 &lt;&gt;99999,[1]HCFC141b!O24," ")</f>
        <v xml:space="preserve"> </v>
      </c>
      <c r="K21" s="5" t="str">
        <f>IF([1]HCFC141b!P24 &lt;&gt;99999,[1]HCFC141b!P24," ")</f>
        <v xml:space="preserve"> </v>
      </c>
      <c r="L21" s="6" t="str">
        <f>IF([1]HCFC141b!Q24 &lt;&gt;99999,[1]HCFC141b!Q24," ")</f>
        <v xml:space="preserve"> </v>
      </c>
      <c r="M21" s="5" t="str">
        <f>IF([1]HCFC141b!R24 &lt;&gt;99999,[1]HCFC141b!R24," ")</f>
        <v xml:space="preserve"> </v>
      </c>
      <c r="N21" s="6" t="str">
        <f>IF([1]HCFC141b!S24 &lt;&gt;99999,[1]HCFC141b!S24," ")</f>
        <v xml:space="preserve"> </v>
      </c>
    </row>
    <row r="22" spans="1:14">
      <c r="A22" s="3">
        <f>[1]Lab_overview!A25</f>
        <v>14</v>
      </c>
      <c r="B22" s="4" t="str">
        <f>[1]HCFC141b!D25</f>
        <v>SIO-05</v>
      </c>
      <c r="C22" s="5" t="str">
        <f>IF([1]HCFC141b!H25 &lt;&gt;99999,[1]HCFC141b!H25," ")</f>
        <v xml:space="preserve"> </v>
      </c>
      <c r="D22" s="6" t="str">
        <f>IF([1]HCFC141b!I25 &lt;&gt;99999,[1]HCFC141b!I25," ")</f>
        <v xml:space="preserve"> </v>
      </c>
      <c r="E22" s="5" t="str">
        <f>IF([1]HCFC141b!J25 &lt;&gt;99999,[1]HCFC141b!J25," ")</f>
        <v xml:space="preserve"> </v>
      </c>
      <c r="F22" s="6" t="str">
        <f>IF([1]HCFC141b!K25 &lt;&gt;99999,[1]HCFC141b!K25," ")</f>
        <v xml:space="preserve"> </v>
      </c>
      <c r="G22" s="5" t="str">
        <f>IF([1]HCFC141b!L25 &lt;&gt;99999,[1]HCFC141b!L25," ")</f>
        <v xml:space="preserve"> </v>
      </c>
      <c r="H22" s="6" t="str">
        <f>IF([1]HCFC141b!M25 &lt;&gt;99999,[1]HCFC141b!M25," ")</f>
        <v xml:space="preserve"> </v>
      </c>
      <c r="I22" s="5">
        <f>IF([1]HCFC141b!N25 &lt;&gt;99999,[1]HCFC141b!N25," ")</f>
        <v>15.04</v>
      </c>
      <c r="J22" s="6">
        <f>IF([1]HCFC141b!O25 &lt;&gt;99999,[1]HCFC141b!O25," ")</f>
        <v>0.11</v>
      </c>
      <c r="K22" s="5">
        <f>IF([1]HCFC141b!P25 &lt;&gt;99999,[1]HCFC141b!P25," ")</f>
        <v>18.399999999999999</v>
      </c>
      <c r="L22" s="6">
        <f>IF([1]HCFC141b!Q25 &lt;&gt;99999,[1]HCFC141b!Q25," ")</f>
        <v>0.08</v>
      </c>
      <c r="M22" s="5">
        <f>IF([1]HCFC141b!R25 &lt;&gt;99999,[1]HCFC141b!R25," ")</f>
        <v>18.53</v>
      </c>
      <c r="N22" s="6">
        <f>IF([1]HCFC141b!S25 &lt;&gt;99999,[1]HCFC141b!S25," ")</f>
        <v>0.11</v>
      </c>
    </row>
    <row r="23" spans="1:14">
      <c r="A23" s="3">
        <f>[1]Lab_overview!A26</f>
        <v>15</v>
      </c>
      <c r="B23" s="4" t="str">
        <f>[1]HCFC141b!D26</f>
        <v>NCAR/UM</v>
      </c>
      <c r="C23" s="5">
        <f>IF([1]HCFC141b!H26 &lt;&gt;99999,[1]HCFC141b!H26," ")</f>
        <v>15.1</v>
      </c>
      <c r="D23" s="6">
        <f>IF([1]HCFC141b!I26 &lt;&gt;99999,[1]HCFC141b!I26," ")</f>
        <v>0.1</v>
      </c>
      <c r="E23" s="5">
        <f>IF([1]HCFC141b!J26 &lt;&gt;99999,[1]HCFC141b!J26," ")</f>
        <v>19.2</v>
      </c>
      <c r="F23" s="6">
        <f>IF([1]HCFC141b!K26 &lt;&gt;99999,[1]HCFC141b!K26," ")</f>
        <v>0.2</v>
      </c>
      <c r="G23" s="5">
        <f>IF([1]HCFC141b!L26 &lt;&gt;99999,[1]HCFC141b!L26," ")</f>
        <v>19.100000000000001</v>
      </c>
      <c r="H23" s="6">
        <f>IF([1]HCFC141b!M26 &lt;&gt;99999,[1]HCFC141b!M26," ")</f>
        <v>0.2</v>
      </c>
      <c r="I23" s="5" t="str">
        <f>IF([1]HCFC141b!N26 &lt;&gt;99999,[1]HCFC141b!N26," ")</f>
        <v xml:space="preserve"> </v>
      </c>
      <c r="J23" s="6" t="str">
        <f>IF([1]HCFC141b!O26 &lt;&gt;99999,[1]HCFC141b!O26," ")</f>
        <v xml:space="preserve"> </v>
      </c>
      <c r="K23" s="5" t="str">
        <f>IF([1]HCFC141b!P26 &lt;&gt;99999,[1]HCFC141b!P26," ")</f>
        <v xml:space="preserve"> </v>
      </c>
      <c r="L23" s="6" t="str">
        <f>IF([1]HCFC141b!Q26 &lt;&gt;99999,[1]HCFC141b!Q26," ")</f>
        <v xml:space="preserve"> </v>
      </c>
      <c r="M23" s="5" t="str">
        <f>IF([1]HCFC141b!R26 &lt;&gt;99999,[1]HCFC141b!R26," ")</f>
        <v xml:space="preserve"> </v>
      </c>
      <c r="N23" s="6" t="str">
        <f>IF([1]HCFC141b!S26 &lt;&gt;99999,[1]HCFC141b!S26," ")</f>
        <v xml:space="preserve"> </v>
      </c>
    </row>
    <row r="24" spans="1:14">
      <c r="A24" s="3">
        <f>[1]Lab_overview!A27</f>
        <v>16</v>
      </c>
      <c r="B24" s="4" t="str">
        <f>[1]HCFC141b!D27</f>
        <v>NIES-05</v>
      </c>
      <c r="C24" s="5">
        <f>IF([1]HCFC141b!H27 &lt;&gt;99999,[1]HCFC141b!H27," ")</f>
        <v>15.2</v>
      </c>
      <c r="D24" s="6">
        <f>IF([1]HCFC141b!I27 &lt;&gt;99999,[1]HCFC141b!I27," ")</f>
        <v>3.04E-2</v>
      </c>
      <c r="E24" s="5">
        <f>IF([1]HCFC141b!J27 &lt;&gt;99999,[1]HCFC141b!J27," ")</f>
        <v>18.7</v>
      </c>
      <c r="F24" s="6">
        <f>IF([1]HCFC141b!K27 &lt;&gt;99999,[1]HCFC141b!K27," ")</f>
        <v>3.7400000000000003E-2</v>
      </c>
      <c r="G24" s="5">
        <f>IF([1]HCFC141b!L27 &lt;&gt;99999,[1]HCFC141b!L27," ")</f>
        <v>18.8</v>
      </c>
      <c r="H24" s="6">
        <f>IF([1]HCFC141b!M27 &lt;&gt;99999,[1]HCFC141b!M27," ")</f>
        <v>3.7600000000000001E-2</v>
      </c>
      <c r="I24" s="5" t="str">
        <f>IF([1]HCFC141b!N27 &lt;&gt;99999,[1]HCFC141b!N27," ")</f>
        <v xml:space="preserve"> </v>
      </c>
      <c r="J24" s="6" t="str">
        <f>IF([1]HCFC141b!O27 &lt;&gt;99999,[1]HCFC141b!O27," ")</f>
        <v xml:space="preserve"> </v>
      </c>
      <c r="K24" s="5" t="str">
        <f>IF([1]HCFC141b!P27 &lt;&gt;99999,[1]HCFC141b!P27," ")</f>
        <v xml:space="preserve"> </v>
      </c>
      <c r="L24" s="6" t="str">
        <f>IF([1]HCFC141b!Q27 &lt;&gt;99999,[1]HCFC141b!Q27," ")</f>
        <v xml:space="preserve"> </v>
      </c>
      <c r="M24" s="5" t="str">
        <f>IF([1]HCFC141b!R27 &lt;&gt;99999,[1]HCFC141b!R27," ")</f>
        <v xml:space="preserve"> </v>
      </c>
      <c r="N24" s="6" t="str">
        <f>IF([1]HCFC141b!S27 &lt;&gt;99999,[1]HCFC141b!S27," ")</f>
        <v xml:space="preserve"> </v>
      </c>
    </row>
    <row r="25" spans="1:14">
      <c r="A25" s="3">
        <f>[1]Lab_overview!A28</f>
        <v>17</v>
      </c>
      <c r="B25" s="4" t="str">
        <f>[1]HCFC141b!D28</f>
        <v xml:space="preserve"> </v>
      </c>
      <c r="C25" s="5" t="str">
        <f>IF([1]HCFC141b!H28 &lt;&gt;99999,[1]HCFC141b!H28," ")</f>
        <v xml:space="preserve"> </v>
      </c>
      <c r="D25" s="6" t="str">
        <f>IF([1]HCFC141b!I28 &lt;&gt;99999,[1]HCFC141b!I28," ")</f>
        <v xml:space="preserve"> </v>
      </c>
      <c r="E25" s="5" t="str">
        <f>IF([1]HCFC141b!J28 &lt;&gt;99999,[1]HCFC141b!J28," ")</f>
        <v xml:space="preserve"> </v>
      </c>
      <c r="F25" s="6" t="str">
        <f>IF([1]HCFC141b!K28 &lt;&gt;99999,[1]HCFC141b!K28," ")</f>
        <v xml:space="preserve"> </v>
      </c>
      <c r="G25" s="5" t="str">
        <f>IF([1]HCFC141b!L28 &lt;&gt;99999,[1]HCFC141b!L28," ")</f>
        <v xml:space="preserve"> </v>
      </c>
      <c r="H25" s="6" t="str">
        <f>IF([1]HCFC141b!M28 &lt;&gt;99999,[1]HCFC141b!M28," ")</f>
        <v xml:space="preserve"> </v>
      </c>
      <c r="I25" s="5" t="str">
        <f>IF([1]HCFC141b!N28 &lt;&gt;99999,[1]HCFC141b!N28," ")</f>
        <v xml:space="preserve"> </v>
      </c>
      <c r="J25" s="6" t="str">
        <f>IF([1]HCFC141b!O28 &lt;&gt;99999,[1]HCFC141b!O28," ")</f>
        <v xml:space="preserve"> </v>
      </c>
      <c r="K25" s="5" t="str">
        <f>IF([1]HCFC141b!P28 &lt;&gt;99999,[1]HCFC141b!P28," ")</f>
        <v xml:space="preserve"> </v>
      </c>
      <c r="L25" s="6" t="str">
        <f>IF([1]HCFC141b!Q28 &lt;&gt;99999,[1]HCFC141b!Q28," ")</f>
        <v xml:space="preserve"> </v>
      </c>
      <c r="M25" s="5" t="str">
        <f>IF([1]HCFC141b!R28 &lt;&gt;99999,[1]HCFC141b!R28," ")</f>
        <v xml:space="preserve"> </v>
      </c>
      <c r="N25" s="6" t="str">
        <f>IF([1]HCFC141b!S28 &lt;&gt;99999,[1]HCFC141b!S28," ")</f>
        <v xml:space="preserve"> </v>
      </c>
    </row>
    <row r="26" spans="1:14">
      <c r="A26" s="3">
        <f>[1]Lab_overview!A29</f>
        <v>17.100000000000001</v>
      </c>
      <c r="B26" s="4" t="str">
        <f>[1]HCFC141b!D29</f>
        <v xml:space="preserve"> </v>
      </c>
      <c r="C26" s="5" t="str">
        <f>IF([1]HCFC141b!H29 &lt;&gt;99999,[1]HCFC141b!H29," ")</f>
        <v xml:space="preserve"> </v>
      </c>
      <c r="D26" s="6" t="str">
        <f>IF([1]HCFC141b!I29 &lt;&gt;99999,[1]HCFC141b!I29," ")</f>
        <v xml:space="preserve"> </v>
      </c>
      <c r="E26" s="5" t="str">
        <f>IF([1]HCFC141b!J29 &lt;&gt;99999,[1]HCFC141b!J29," ")</f>
        <v xml:space="preserve"> </v>
      </c>
      <c r="F26" s="6" t="str">
        <f>IF([1]HCFC141b!K29 &lt;&gt;99999,[1]HCFC141b!K29," ")</f>
        <v xml:space="preserve"> </v>
      </c>
      <c r="G26" s="5" t="str">
        <f>IF([1]HCFC141b!L29 &lt;&gt;99999,[1]HCFC141b!L29," ")</f>
        <v xml:space="preserve"> </v>
      </c>
      <c r="H26" s="6" t="str">
        <f>IF([1]HCFC141b!M29 &lt;&gt;99999,[1]HCFC141b!M29," ")</f>
        <v xml:space="preserve"> </v>
      </c>
      <c r="I26" s="5" t="str">
        <f>IF([1]HCFC141b!N29 &lt;&gt;99999,[1]HCFC141b!N29," ")</f>
        <v xml:space="preserve"> </v>
      </c>
      <c r="J26" s="6" t="str">
        <f>IF([1]HCFC141b!O29 &lt;&gt;99999,[1]HCFC141b!O29," ")</f>
        <v xml:space="preserve"> </v>
      </c>
      <c r="K26" s="5" t="str">
        <f>IF([1]HCFC141b!P29 &lt;&gt;99999,[1]HCFC141b!P29," ")</f>
        <v xml:space="preserve"> </v>
      </c>
      <c r="L26" s="6" t="str">
        <f>IF([1]HCFC141b!Q29 &lt;&gt;99999,[1]HCFC141b!Q29," ")</f>
        <v xml:space="preserve"> </v>
      </c>
      <c r="M26" s="5" t="str">
        <f>IF([1]HCFC141b!R29 &lt;&gt;99999,[1]HCFC141b!R29," ")</f>
        <v xml:space="preserve"> </v>
      </c>
      <c r="N26" s="6" t="str">
        <f>IF([1]HCFC141b!S29 &lt;&gt;99999,[1]HCFC141b!S29," ")</f>
        <v xml:space="preserve"> </v>
      </c>
    </row>
    <row r="27" spans="1:14">
      <c r="A27" s="3">
        <f>[1]Lab_overview!A30</f>
        <v>17.2</v>
      </c>
      <c r="B27" s="4" t="str">
        <f>[1]HCFC141b!D30</f>
        <v>SIO-05</v>
      </c>
      <c r="C27" s="5">
        <f>IF([1]HCFC141b!H30 &lt;&gt;99999,[1]HCFC141b!H30," ")</f>
        <v>14.965</v>
      </c>
      <c r="D27" s="6">
        <f>IF([1]HCFC141b!I30 &lt;&gt;99999,[1]HCFC141b!I30," ")</f>
        <v>0.124</v>
      </c>
      <c r="E27" s="5">
        <f>IF([1]HCFC141b!J30 &lt;&gt;99999,[1]HCFC141b!J30," ")</f>
        <v>18.504999999999999</v>
      </c>
      <c r="F27" s="6">
        <f>IF([1]HCFC141b!K30 &lt;&gt;99999,[1]HCFC141b!K30," ")</f>
        <v>0.123</v>
      </c>
      <c r="G27" s="5">
        <f>IF([1]HCFC141b!L30 &lt;&gt;99999,[1]HCFC141b!L30," ")</f>
        <v>18.928999999999998</v>
      </c>
      <c r="H27" s="6">
        <f>IF([1]HCFC141b!M30 &lt;&gt;99999,[1]HCFC141b!M30," ")</f>
        <v>0.13600000000000001</v>
      </c>
      <c r="I27" s="5" t="str">
        <f>IF([1]HCFC141b!N30 &lt;&gt;99999,[1]HCFC141b!N30," ")</f>
        <v xml:space="preserve"> </v>
      </c>
      <c r="J27" s="6" t="str">
        <f>IF([1]HCFC141b!O30 &lt;&gt;99999,[1]HCFC141b!O30," ")</f>
        <v xml:space="preserve"> </v>
      </c>
      <c r="K27" s="5" t="str">
        <f>IF([1]HCFC141b!P30 &lt;&gt;99999,[1]HCFC141b!P30," ")</f>
        <v xml:space="preserve"> </v>
      </c>
      <c r="L27" s="6" t="str">
        <f>IF([1]HCFC141b!Q30 &lt;&gt;99999,[1]HCFC141b!Q30," ")</f>
        <v xml:space="preserve"> </v>
      </c>
      <c r="M27" s="5" t="str">
        <f>IF([1]HCFC141b!R30 &lt;&gt;99999,[1]HCFC141b!R30," ")</f>
        <v xml:space="preserve"> </v>
      </c>
      <c r="N27" s="6" t="str">
        <f>IF([1]HCFC141b!S30 &lt;&gt;99999,[1]HCFC141b!S30," ")</f>
        <v xml:space="preserve"> </v>
      </c>
    </row>
    <row r="28" spans="1:14">
      <c r="A28" s="3">
        <f>[1]Lab_overview!A31</f>
        <v>18</v>
      </c>
      <c r="B28" s="4" t="str">
        <f>[1]HCFC141b!D31</f>
        <v xml:space="preserve"> </v>
      </c>
      <c r="C28" s="5" t="str">
        <f>IF([1]HCFC141b!H31 &lt;&gt;99999,[1]HCFC141b!H31," ")</f>
        <v xml:space="preserve"> </v>
      </c>
      <c r="D28" s="6" t="str">
        <f>IF([1]HCFC141b!I31 &lt;&gt;99999,[1]HCFC141b!I31," ")</f>
        <v xml:space="preserve"> </v>
      </c>
      <c r="E28" s="5" t="str">
        <f>IF([1]HCFC141b!J31 &lt;&gt;99999,[1]HCFC141b!J31," ")</f>
        <v xml:space="preserve"> </v>
      </c>
      <c r="F28" s="6" t="str">
        <f>IF([1]HCFC141b!K31 &lt;&gt;99999,[1]HCFC141b!K31," ")</f>
        <v xml:space="preserve"> </v>
      </c>
      <c r="G28" s="5" t="str">
        <f>IF([1]HCFC141b!L31 &lt;&gt;99999,[1]HCFC141b!L31," ")</f>
        <v xml:space="preserve"> </v>
      </c>
      <c r="H28" s="6" t="str">
        <f>IF([1]HCFC141b!M31 &lt;&gt;99999,[1]HCFC141b!M31," ")</f>
        <v xml:space="preserve"> </v>
      </c>
      <c r="I28" s="5" t="str">
        <f>IF([1]HCFC141b!N31 &lt;&gt;99999,[1]HCFC141b!N31," ")</f>
        <v xml:space="preserve"> </v>
      </c>
      <c r="J28" s="6" t="str">
        <f>IF([1]HCFC141b!O31 &lt;&gt;99999,[1]HCFC141b!O31," ")</f>
        <v xml:space="preserve"> </v>
      </c>
      <c r="K28" s="5" t="str">
        <f>IF([1]HCFC141b!P31 &lt;&gt;99999,[1]HCFC141b!P31," ")</f>
        <v xml:space="preserve"> </v>
      </c>
      <c r="L28" s="6" t="str">
        <f>IF([1]HCFC141b!Q31 &lt;&gt;99999,[1]HCFC141b!Q31," ")</f>
        <v xml:space="preserve"> </v>
      </c>
      <c r="M28" s="5" t="str">
        <f>IF([1]HCFC141b!R31 &lt;&gt;99999,[1]HCFC141b!R31," ")</f>
        <v xml:space="preserve"> </v>
      </c>
      <c r="N28" s="6" t="str">
        <f>IF([1]HCFC141b!S31 &lt;&gt;99999,[1]HCFC141b!S31," ")</f>
        <v xml:space="preserve"> </v>
      </c>
    </row>
    <row r="29" spans="1:14">
      <c r="A29" s="3">
        <f>[1]Lab_overview!A32</f>
        <v>19</v>
      </c>
      <c r="B29" s="4" t="str">
        <f>[1]HCFC141b!D32</f>
        <v>NCAR/UM</v>
      </c>
      <c r="C29" s="5">
        <f>IF([1]HCFC141b!H32 &lt;&gt;99999,[1]HCFC141b!H32," ")</f>
        <v>14.19</v>
      </c>
      <c r="D29" s="6">
        <f>IF([1]HCFC141b!I32 &lt;&gt;99999,[1]HCFC141b!I32," ")</f>
        <v>0.16</v>
      </c>
      <c r="E29" s="5">
        <f>IF([1]HCFC141b!J32 &lt;&gt;99999,[1]HCFC141b!J32," ")</f>
        <v>17.57</v>
      </c>
      <c r="F29" s="6">
        <f>IF([1]HCFC141b!K32 &lt;&gt;99999,[1]HCFC141b!K32," ")</f>
        <v>0.28999999999999998</v>
      </c>
      <c r="G29" s="5">
        <f>IF([1]HCFC141b!L32 &lt;&gt;99999,[1]HCFC141b!L32," ")</f>
        <v>17.43</v>
      </c>
      <c r="H29" s="6">
        <f>IF([1]HCFC141b!M32 &lt;&gt;99999,[1]HCFC141b!M32," ")</f>
        <v>0.32</v>
      </c>
      <c r="I29" s="5" t="str">
        <f>IF([1]HCFC141b!N32 &lt;&gt;99999,[1]HCFC141b!N32," ")</f>
        <v xml:space="preserve"> </v>
      </c>
      <c r="J29" s="6" t="str">
        <f>IF([1]HCFC141b!O32 &lt;&gt;99999,[1]HCFC141b!O32," ")</f>
        <v xml:space="preserve"> </v>
      </c>
      <c r="K29" s="5" t="str">
        <f>IF([1]HCFC141b!P32 &lt;&gt;99999,[1]HCFC141b!P32," ")</f>
        <v xml:space="preserve"> </v>
      </c>
      <c r="L29" s="6" t="str">
        <f>IF([1]HCFC141b!Q32 &lt;&gt;99999,[1]HCFC141b!Q32," ")</f>
        <v xml:space="preserve"> </v>
      </c>
      <c r="M29" s="5" t="str">
        <f>IF([1]HCFC141b!R32 &lt;&gt;99999,[1]HCFC141b!R32," ")</f>
        <v xml:space="preserve"> </v>
      </c>
      <c r="N29" s="6" t="str">
        <f>IF([1]HCFC141b!S32 &lt;&gt;99999,[1]HCFC141b!S32," ")</f>
        <v xml:space="preserve"> </v>
      </c>
    </row>
    <row r="30" spans="1:14">
      <c r="A30" s="3">
        <v>1.1000000000000001</v>
      </c>
      <c r="B30" s="4" t="str">
        <f>[1]HCFC141b!D33</f>
        <v>NOAA-94</v>
      </c>
      <c r="C30" s="5">
        <f>IF([1]HCFC141b!H33 &lt;&gt;99999,[1]HCFC141b!H33," ")</f>
        <v>14.94</v>
      </c>
      <c r="D30" s="6">
        <f>IF([1]HCFC141b!I33 &lt;&gt;99999,[1]HCFC141b!I33," ")</f>
        <v>0.09</v>
      </c>
      <c r="E30" s="5">
        <f>IF([1]HCFC141b!J33 &lt;&gt;99999,[1]HCFC141b!J33," ")</f>
        <v>18.38</v>
      </c>
      <c r="F30" s="6">
        <f>IF([1]HCFC141b!K33 &lt;&gt;99999,[1]HCFC141b!K33," ")</f>
        <v>0.09</v>
      </c>
      <c r="G30" s="5">
        <f>IF([1]HCFC141b!L33 &lt;&gt;99999,[1]HCFC141b!L33," ")</f>
        <v>18.75</v>
      </c>
      <c r="H30" s="6">
        <f>IF([1]HCFC141b!M33 &lt;&gt;99999,[1]HCFC141b!M33," ")</f>
        <v>0.05</v>
      </c>
      <c r="I30" s="5">
        <f>IF([1]HCFC141b!N33 &lt;&gt;99999,[1]HCFC141b!N33," ")</f>
        <v>15.22</v>
      </c>
      <c r="J30" s="6">
        <f>IF([1]HCFC141b!O33 &lt;&gt;99999,[1]HCFC141b!O33," ")</f>
        <v>0.06</v>
      </c>
      <c r="K30" s="5">
        <f>IF([1]HCFC141b!P33 &lt;&gt;99999,[1]HCFC141b!P33," ")</f>
        <v>18.54</v>
      </c>
      <c r="L30" s="6">
        <f>IF([1]HCFC141b!Q33 &lt;&gt;99999,[1]HCFC141b!Q33," ")</f>
        <v>0.08</v>
      </c>
      <c r="M30" s="5">
        <f>IF([1]HCFC141b!R33 &lt;&gt;99999,[1]HCFC141b!R33," ")</f>
        <v>18.760000000000002</v>
      </c>
      <c r="N30" s="6">
        <f>IF([1]HCFC141b!S33 &lt;&gt;99999,[1]HCFC141b!S33," ")</f>
        <v>0.1</v>
      </c>
    </row>
  </sheetData>
  <phoneticPr fontId="3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N30"/>
  <sheetViews>
    <sheetView showRuler="0" workbookViewId="0"/>
  </sheetViews>
  <sheetFormatPr baseColWidth="10" defaultRowHeight="13"/>
  <cols>
    <col min="1" max="1" width="8.5703125" customWidth="1"/>
    <col min="2" max="2" width="9.140625" customWidth="1"/>
    <col min="3" max="14" width="6.7109375" customWidth="1"/>
  </cols>
  <sheetData>
    <row r="1" spans="1:14">
      <c r="A1" s="7" t="s">
        <v>52</v>
      </c>
    </row>
    <row r="2" spans="1:14">
      <c r="A2" s="2" t="s">
        <v>70</v>
      </c>
      <c r="B2" s="1" t="s">
        <v>71</v>
      </c>
      <c r="C2" s="2" t="s">
        <v>89</v>
      </c>
      <c r="D2" s="1" t="s">
        <v>72</v>
      </c>
      <c r="E2" s="2" t="s">
        <v>90</v>
      </c>
      <c r="F2" s="1" t="s">
        <v>72</v>
      </c>
      <c r="G2" s="2" t="s">
        <v>91</v>
      </c>
      <c r="H2" s="1" t="s">
        <v>72</v>
      </c>
      <c r="I2" s="2" t="s">
        <v>92</v>
      </c>
      <c r="J2" s="1" t="s">
        <v>72</v>
      </c>
      <c r="K2" s="2" t="s">
        <v>93</v>
      </c>
      <c r="L2" s="1" t="s">
        <v>72</v>
      </c>
      <c r="M2" s="2" t="s">
        <v>94</v>
      </c>
      <c r="N2" s="1" t="s">
        <v>72</v>
      </c>
    </row>
    <row r="3" spans="1:14">
      <c r="A3" s="3">
        <f>[1]Lab_overview!A6</f>
        <v>1</v>
      </c>
      <c r="B3" s="4" t="str">
        <f>[1]HCFC142b!D6</f>
        <v xml:space="preserve"> </v>
      </c>
      <c r="C3" s="5" t="str">
        <f>IF([1]HCFC142b!H6 &lt;&gt;99999,[1]HCFC142b!H6," ")</f>
        <v xml:space="preserve"> </v>
      </c>
      <c r="D3" s="6" t="str">
        <f>IF([1]HCFC142b!I6 &lt;&gt;99999,[1]HCFC142b!I6," ")</f>
        <v xml:space="preserve"> </v>
      </c>
      <c r="E3" s="5" t="str">
        <f>IF([1]HCFC142b!J6 &lt;&gt;99999,[1]HCFC142b!J6," ")</f>
        <v xml:space="preserve"> </v>
      </c>
      <c r="F3" s="6" t="str">
        <f>IF([1]HCFC142b!K6 &lt;&gt;99999,[1]HCFC142b!K6," ")</f>
        <v xml:space="preserve"> </v>
      </c>
      <c r="G3" s="5" t="str">
        <f>IF([1]HCFC142b!L6 &lt;&gt;99999,[1]HCFC142b!L6," ")</f>
        <v xml:space="preserve"> </v>
      </c>
      <c r="H3" s="6" t="str">
        <f>IF([1]HCFC142b!M6 &lt;&gt;99999,[1]HCFC142b!M6," ")</f>
        <v xml:space="preserve"> </v>
      </c>
      <c r="I3" s="5" t="str">
        <f>IF([1]HCFC142b!N6 &lt;&gt;99999,[1]HCFC142b!N6," ")</f>
        <v xml:space="preserve"> </v>
      </c>
      <c r="J3" s="6" t="str">
        <f>IF([1]HCFC142b!O6 &lt;&gt;99999,[1]HCFC142b!O6," ")</f>
        <v xml:space="preserve"> </v>
      </c>
      <c r="K3" s="5" t="str">
        <f>IF([1]HCFC142b!P6 &lt;&gt;99999,[1]HCFC142b!P6," ")</f>
        <v xml:space="preserve"> </v>
      </c>
      <c r="L3" s="6" t="str">
        <f>IF([1]HCFC142b!Q6 &lt;&gt;99999,[1]HCFC142b!Q6," ")</f>
        <v xml:space="preserve"> </v>
      </c>
      <c r="M3" s="5" t="str">
        <f>IF([1]HCFC142b!R6 &lt;&gt;99999,[1]HCFC142b!R6," ")</f>
        <v xml:space="preserve"> </v>
      </c>
      <c r="N3" s="6" t="str">
        <f>IF([1]HCFC142b!S6 &lt;&gt;99999,[1]HCFC142b!S6," ")</f>
        <v xml:space="preserve"> </v>
      </c>
    </row>
    <row r="4" spans="1:14">
      <c r="A4" s="3">
        <f>[1]Lab_overview!A7</f>
        <v>1.1000000000000001</v>
      </c>
      <c r="B4" s="4" t="str">
        <f>[1]HCFC142b!D7</f>
        <v>NOAA-94</v>
      </c>
      <c r="C4" s="5">
        <f>IF([1]HCFC142b!H7 &lt;&gt;99999,[1]HCFC142b!H7," ")</f>
        <v>12.43</v>
      </c>
      <c r="D4" s="6">
        <f>IF([1]HCFC142b!I7 &lt;&gt;99999,[1]HCFC142b!I7," ")</f>
        <v>0.12</v>
      </c>
      <c r="E4" s="5">
        <f>IF([1]HCFC142b!J7 &lt;&gt;99999,[1]HCFC142b!J7," ")</f>
        <v>15.08</v>
      </c>
      <c r="F4" s="6">
        <f>IF([1]HCFC142b!K7 &lt;&gt;99999,[1]HCFC142b!K7," ")</f>
        <v>0.04</v>
      </c>
      <c r="G4" s="5">
        <f>IF([1]HCFC142b!L7 &lt;&gt;99999,[1]HCFC142b!L7," ")</f>
        <v>16.47</v>
      </c>
      <c r="H4" s="6">
        <f>IF([1]HCFC142b!M7 &lt;&gt;99999,[1]HCFC142b!M7," ")</f>
        <v>0.14000000000000001</v>
      </c>
      <c r="I4" s="5">
        <f>IF([1]HCFC142b!N7 &lt;&gt;99999,[1]HCFC142b!N7," ")</f>
        <v>12.57</v>
      </c>
      <c r="J4" s="6">
        <f>IF([1]HCFC142b!O7 &lt;&gt;99999,[1]HCFC142b!O7," ")</f>
        <v>0.05</v>
      </c>
      <c r="K4" s="5">
        <f>IF([1]HCFC142b!P7 &lt;&gt;99999,[1]HCFC142b!P7," ")</f>
        <v>15.18</v>
      </c>
      <c r="L4" s="6">
        <f>IF([1]HCFC142b!Q7 &lt;&gt;99999,[1]HCFC142b!Q7," ")</f>
        <v>0.12</v>
      </c>
      <c r="M4" s="5">
        <f>IF([1]HCFC142b!R7 &lt;&gt;99999,[1]HCFC142b!R7," ")</f>
        <v>16.510000000000002</v>
      </c>
      <c r="N4" s="6">
        <f>IF([1]HCFC142b!S7 &lt;&gt;99999,[1]HCFC142b!S7," ")</f>
        <v>0.1</v>
      </c>
    </row>
    <row r="5" spans="1:14">
      <c r="A5" s="3">
        <f>[1]Lab_overview!A8</f>
        <v>2</v>
      </c>
      <c r="B5" s="4" t="str">
        <f>[1]HCFC142b!D8</f>
        <v xml:space="preserve"> </v>
      </c>
      <c r="C5" s="5" t="str">
        <f>IF([1]HCFC142b!H8 &lt;&gt;99999,[1]HCFC142b!H8," ")</f>
        <v xml:space="preserve"> </v>
      </c>
      <c r="D5" s="6" t="str">
        <f>IF([1]HCFC142b!I8 &lt;&gt;99999,[1]HCFC142b!I8," ")</f>
        <v xml:space="preserve"> </v>
      </c>
      <c r="E5" s="5" t="str">
        <f>IF([1]HCFC142b!J8 &lt;&gt;99999,[1]HCFC142b!J8," ")</f>
        <v xml:space="preserve"> </v>
      </c>
      <c r="F5" s="6" t="str">
        <f>IF([1]HCFC142b!K8 &lt;&gt;99999,[1]HCFC142b!K8," ")</f>
        <v xml:space="preserve"> </v>
      </c>
      <c r="G5" s="5" t="str">
        <f>IF([1]HCFC142b!L8 &lt;&gt;99999,[1]HCFC142b!L8," ")</f>
        <v xml:space="preserve"> </v>
      </c>
      <c r="H5" s="6" t="str">
        <f>IF([1]HCFC142b!M8 &lt;&gt;99999,[1]HCFC142b!M8," ")</f>
        <v xml:space="preserve"> </v>
      </c>
      <c r="I5" s="5" t="str">
        <f>IF([1]HCFC142b!N8 &lt;&gt;99999,[1]HCFC142b!N8," ")</f>
        <v xml:space="preserve"> </v>
      </c>
      <c r="J5" s="6" t="str">
        <f>IF([1]HCFC142b!O8 &lt;&gt;99999,[1]HCFC142b!O8," ")</f>
        <v xml:space="preserve"> </v>
      </c>
      <c r="K5" s="5" t="str">
        <f>IF([1]HCFC142b!P8 &lt;&gt;99999,[1]HCFC142b!P8," ")</f>
        <v xml:space="preserve"> </v>
      </c>
      <c r="L5" s="6" t="str">
        <f>IF([1]HCFC142b!Q8 &lt;&gt;99999,[1]HCFC142b!Q8," ")</f>
        <v xml:space="preserve"> </v>
      </c>
      <c r="M5" s="5" t="str">
        <f>IF([1]HCFC142b!R8 &lt;&gt;99999,[1]HCFC142b!R8," ")</f>
        <v xml:space="preserve"> </v>
      </c>
      <c r="N5" s="6" t="str">
        <f>IF([1]HCFC142b!S8 &lt;&gt;99999,[1]HCFC142b!S8," ")</f>
        <v xml:space="preserve"> </v>
      </c>
    </row>
    <row r="6" spans="1:14">
      <c r="A6" s="3">
        <f>[1]Lab_overview!A9</f>
        <v>2.1</v>
      </c>
      <c r="B6" s="4" t="str">
        <f>[1]HCFC142b!D9</f>
        <v>SIO-05</v>
      </c>
      <c r="C6" s="5">
        <f>IF([1]HCFC142b!H9 &lt;&gt;99999,[1]HCFC142b!H9," ")</f>
        <v>12.64</v>
      </c>
      <c r="D6" s="6">
        <f>IF([1]HCFC142b!I9 &lt;&gt;99999,[1]HCFC142b!I9," ")</f>
        <v>7.8368000000000007E-2</v>
      </c>
      <c r="E6" s="5">
        <f>IF([1]HCFC142b!J9 &lt;&gt;99999,[1]HCFC142b!J9," ")</f>
        <v>15.67</v>
      </c>
      <c r="F6" s="6">
        <f>IF([1]HCFC142b!K9 &lt;&gt;99999,[1]HCFC142b!K9," ")</f>
        <v>0.15826699999999999</v>
      </c>
      <c r="G6" s="5">
        <f>IF([1]HCFC142b!L9 &lt;&gt;99999,[1]HCFC142b!L9," ")</f>
        <v>17.03</v>
      </c>
      <c r="H6" s="6">
        <f>IF([1]HCFC142b!M9 &lt;&gt;99999,[1]HCFC142b!M9," ")</f>
        <v>8.8555999999999996E-2</v>
      </c>
      <c r="I6" s="5" t="str">
        <f>IF([1]HCFC142b!N9 &lt;&gt;99999,[1]HCFC142b!N9," ")</f>
        <v xml:space="preserve"> </v>
      </c>
      <c r="J6" s="6" t="str">
        <f>IF([1]HCFC142b!O9 &lt;&gt;99999,[1]HCFC142b!O9," ")</f>
        <v xml:space="preserve"> </v>
      </c>
      <c r="K6" s="5" t="str">
        <f>IF([1]HCFC142b!P9 &lt;&gt;99999,[1]HCFC142b!P9," ")</f>
        <v xml:space="preserve"> </v>
      </c>
      <c r="L6" s="6" t="str">
        <f>IF([1]HCFC142b!Q9 &lt;&gt;99999,[1]HCFC142b!Q9," ")</f>
        <v xml:space="preserve"> </v>
      </c>
      <c r="M6" s="5" t="str">
        <f>IF([1]HCFC142b!R9 &lt;&gt;99999,[1]HCFC142b!R9," ")</f>
        <v xml:space="preserve"> </v>
      </c>
      <c r="N6" s="6" t="str">
        <f>IF([1]HCFC142b!S9 &lt;&gt;99999,[1]HCFC142b!S9," ")</f>
        <v xml:space="preserve"> </v>
      </c>
    </row>
    <row r="7" spans="1:14">
      <c r="A7" s="3">
        <f>[1]Lab_overview!A10</f>
        <v>3</v>
      </c>
      <c r="B7" s="4" t="str">
        <f>[1]HCFC142b!D10</f>
        <v xml:space="preserve"> </v>
      </c>
      <c r="C7" s="5" t="str">
        <f>IF([1]HCFC142b!H10 &lt;&gt;99999,[1]HCFC142b!H10," ")</f>
        <v xml:space="preserve"> </v>
      </c>
      <c r="D7" s="6" t="str">
        <f>IF([1]HCFC142b!I10 &lt;&gt;99999,[1]HCFC142b!I10," ")</f>
        <v xml:space="preserve"> </v>
      </c>
      <c r="E7" s="5" t="str">
        <f>IF([1]HCFC142b!J10 &lt;&gt;99999,[1]HCFC142b!J10," ")</f>
        <v xml:space="preserve"> </v>
      </c>
      <c r="F7" s="6" t="str">
        <f>IF([1]HCFC142b!K10 &lt;&gt;99999,[1]HCFC142b!K10," ")</f>
        <v xml:space="preserve"> </v>
      </c>
      <c r="G7" s="5" t="str">
        <f>IF([1]HCFC142b!L10 &lt;&gt;99999,[1]HCFC142b!L10," ")</f>
        <v xml:space="preserve"> </v>
      </c>
      <c r="H7" s="6" t="str">
        <f>IF([1]HCFC142b!M10 &lt;&gt;99999,[1]HCFC142b!M10," ")</f>
        <v xml:space="preserve"> </v>
      </c>
      <c r="I7" s="5" t="str">
        <f>IF([1]HCFC142b!N10 &lt;&gt;99999,[1]HCFC142b!N10," ")</f>
        <v xml:space="preserve"> </v>
      </c>
      <c r="J7" s="6" t="str">
        <f>IF([1]HCFC142b!O10 &lt;&gt;99999,[1]HCFC142b!O10," ")</f>
        <v xml:space="preserve"> </v>
      </c>
      <c r="K7" s="5" t="str">
        <f>IF([1]HCFC142b!P10 &lt;&gt;99999,[1]HCFC142b!P10," ")</f>
        <v xml:space="preserve"> </v>
      </c>
      <c r="L7" s="6" t="str">
        <f>IF([1]HCFC142b!Q10 &lt;&gt;99999,[1]HCFC142b!Q10," ")</f>
        <v xml:space="preserve"> </v>
      </c>
      <c r="M7" s="5" t="str">
        <f>IF([1]HCFC142b!R10 &lt;&gt;99999,[1]HCFC142b!R10," ")</f>
        <v xml:space="preserve"> </v>
      </c>
      <c r="N7" s="6" t="str">
        <f>IF([1]HCFC142b!S10 &lt;&gt;99999,[1]HCFC142b!S10," ")</f>
        <v xml:space="preserve"> </v>
      </c>
    </row>
    <row r="8" spans="1:14">
      <c r="A8" s="3">
        <f>[1]Lab_overview!A11</f>
        <v>4</v>
      </c>
      <c r="B8" s="4" t="str">
        <f>[1]HCFC142b!D11</f>
        <v>NOAA-94</v>
      </c>
      <c r="C8" s="5" t="str">
        <f>IF([1]HCFC142b!H11 &lt;&gt;99999,[1]HCFC142b!H11," ")</f>
        <v xml:space="preserve"> </v>
      </c>
      <c r="D8" s="6" t="str">
        <f>IF([1]HCFC142b!I11 &lt;&gt;99999,[1]HCFC142b!I11," ")</f>
        <v xml:space="preserve"> </v>
      </c>
      <c r="E8" s="5" t="str">
        <f>IF([1]HCFC142b!J11 &lt;&gt;99999,[1]HCFC142b!J11," ")</f>
        <v xml:space="preserve"> </v>
      </c>
      <c r="F8" s="6" t="str">
        <f>IF([1]HCFC142b!K11 &lt;&gt;99999,[1]HCFC142b!K11," ")</f>
        <v xml:space="preserve"> </v>
      </c>
      <c r="G8" s="5" t="str">
        <f>IF([1]HCFC142b!L11 &lt;&gt;99999,[1]HCFC142b!L11," ")</f>
        <v xml:space="preserve"> </v>
      </c>
      <c r="H8" s="6" t="str">
        <f>IF([1]HCFC142b!M11 &lt;&gt;99999,[1]HCFC142b!M11," ")</f>
        <v xml:space="preserve"> </v>
      </c>
      <c r="I8" s="5">
        <f>IF([1]HCFC142b!N11 &lt;&gt;99999,[1]HCFC142b!N11," ")</f>
        <v>12.8</v>
      </c>
      <c r="J8" s="6">
        <f>IF([1]HCFC142b!O11 &lt;&gt;99999,[1]HCFC142b!O11," ")</f>
        <v>0.3</v>
      </c>
      <c r="K8" s="5">
        <f>IF([1]HCFC142b!P11 &lt;&gt;99999,[1]HCFC142b!P11," ")</f>
        <v>15.2</v>
      </c>
      <c r="L8" s="6">
        <f>IF([1]HCFC142b!Q11 &lt;&gt;99999,[1]HCFC142b!Q11," ")</f>
        <v>0.3</v>
      </c>
      <c r="M8" s="5">
        <f>IF([1]HCFC142b!R11 &lt;&gt;99999,[1]HCFC142b!R11," ")</f>
        <v>16.2</v>
      </c>
      <c r="N8" s="6">
        <f>IF([1]HCFC142b!S11 &lt;&gt;99999,[1]HCFC142b!S11," ")</f>
        <v>0.4</v>
      </c>
    </row>
    <row r="9" spans="1:14">
      <c r="A9" s="3">
        <f>[1]Lab_overview!A12</f>
        <v>5</v>
      </c>
      <c r="B9" s="4" t="str">
        <f>[1]HCFC142b!D12</f>
        <v xml:space="preserve"> </v>
      </c>
      <c r="C9" s="5" t="str">
        <f>IF([1]HCFC142b!H12 &lt;&gt;99999,[1]HCFC142b!H12," ")</f>
        <v xml:space="preserve"> </v>
      </c>
      <c r="D9" s="6" t="str">
        <f>IF([1]HCFC142b!I12 &lt;&gt;99999,[1]HCFC142b!I12," ")</f>
        <v xml:space="preserve"> </v>
      </c>
      <c r="E9" s="5" t="str">
        <f>IF([1]HCFC142b!J12 &lt;&gt;99999,[1]HCFC142b!J12," ")</f>
        <v xml:space="preserve"> </v>
      </c>
      <c r="F9" s="6" t="str">
        <f>IF([1]HCFC142b!K12 &lt;&gt;99999,[1]HCFC142b!K12," ")</f>
        <v xml:space="preserve"> </v>
      </c>
      <c r="G9" s="5" t="str">
        <f>IF([1]HCFC142b!L12 &lt;&gt;99999,[1]HCFC142b!L12," ")</f>
        <v xml:space="preserve"> </v>
      </c>
      <c r="H9" s="6" t="str">
        <f>IF([1]HCFC142b!M12 &lt;&gt;99999,[1]HCFC142b!M12," ")</f>
        <v xml:space="preserve"> </v>
      </c>
      <c r="I9" s="5" t="str">
        <f>IF([1]HCFC142b!N12 &lt;&gt;99999,[1]HCFC142b!N12," ")</f>
        <v xml:space="preserve"> </v>
      </c>
      <c r="J9" s="6" t="str">
        <f>IF([1]HCFC142b!O12 &lt;&gt;99999,[1]HCFC142b!O12," ")</f>
        <v xml:space="preserve"> </v>
      </c>
      <c r="K9" s="5" t="str">
        <f>IF([1]HCFC142b!P12 &lt;&gt;99999,[1]HCFC142b!P12," ")</f>
        <v xml:space="preserve"> </v>
      </c>
      <c r="L9" s="6" t="str">
        <f>IF([1]HCFC142b!Q12 &lt;&gt;99999,[1]HCFC142b!Q12," ")</f>
        <v xml:space="preserve"> </v>
      </c>
      <c r="M9" s="5" t="str">
        <f>IF([1]HCFC142b!R12 &lt;&gt;99999,[1]HCFC142b!R12," ")</f>
        <v xml:space="preserve"> </v>
      </c>
      <c r="N9" s="6" t="str">
        <f>IF([1]HCFC142b!S12 &lt;&gt;99999,[1]HCFC142b!S12," ")</f>
        <v xml:space="preserve"> </v>
      </c>
    </row>
    <row r="10" spans="1:14">
      <c r="A10" s="3">
        <f>[1]Lab_overview!A13</f>
        <v>6</v>
      </c>
      <c r="B10" s="4" t="str">
        <f>[1]HCFC142b!D13</f>
        <v xml:space="preserve"> </v>
      </c>
      <c r="C10" s="5" t="str">
        <f>IF([1]HCFC142b!H13 &lt;&gt;99999,[1]HCFC142b!H13," ")</f>
        <v xml:space="preserve"> </v>
      </c>
      <c r="D10" s="6" t="str">
        <f>IF([1]HCFC142b!I13 &lt;&gt;99999,[1]HCFC142b!I13," ")</f>
        <v xml:space="preserve"> </v>
      </c>
      <c r="E10" s="5" t="str">
        <f>IF([1]HCFC142b!J13 &lt;&gt;99999,[1]HCFC142b!J13," ")</f>
        <v xml:space="preserve"> </v>
      </c>
      <c r="F10" s="6" t="str">
        <f>IF([1]HCFC142b!K13 &lt;&gt;99999,[1]HCFC142b!K13," ")</f>
        <v xml:space="preserve"> </v>
      </c>
      <c r="G10" s="5" t="str">
        <f>IF([1]HCFC142b!L13 &lt;&gt;99999,[1]HCFC142b!L13," ")</f>
        <v xml:space="preserve"> </v>
      </c>
      <c r="H10" s="6" t="str">
        <f>IF([1]HCFC142b!M13 &lt;&gt;99999,[1]HCFC142b!M13," ")</f>
        <v xml:space="preserve"> </v>
      </c>
      <c r="I10" s="5" t="str">
        <f>IF([1]HCFC142b!N13 &lt;&gt;99999,[1]HCFC142b!N13," ")</f>
        <v xml:space="preserve"> </v>
      </c>
      <c r="J10" s="6" t="str">
        <f>IF([1]HCFC142b!O13 &lt;&gt;99999,[1]HCFC142b!O13," ")</f>
        <v xml:space="preserve"> </v>
      </c>
      <c r="K10" s="5" t="str">
        <f>IF([1]HCFC142b!P13 &lt;&gt;99999,[1]HCFC142b!P13," ")</f>
        <v xml:space="preserve"> </v>
      </c>
      <c r="L10" s="6" t="str">
        <f>IF([1]HCFC142b!Q13 &lt;&gt;99999,[1]HCFC142b!Q13," ")</f>
        <v xml:space="preserve"> </v>
      </c>
      <c r="M10" s="5" t="str">
        <f>IF([1]HCFC142b!R13 &lt;&gt;99999,[1]HCFC142b!R13," ")</f>
        <v xml:space="preserve"> </v>
      </c>
      <c r="N10" s="6" t="str">
        <f>IF([1]HCFC142b!S13 &lt;&gt;99999,[1]HCFC142b!S13," ")</f>
        <v xml:space="preserve"> </v>
      </c>
    </row>
    <row r="11" spans="1:14">
      <c r="A11" s="3">
        <f>[1]Lab_overview!A14</f>
        <v>6.1</v>
      </c>
      <c r="B11" s="4" t="str">
        <f>[1]HCFC142b!D14</f>
        <v xml:space="preserve"> </v>
      </c>
      <c r="C11" s="5" t="str">
        <f>IF([1]HCFC142b!H14 &lt;&gt;99999,[1]HCFC142b!H14," ")</f>
        <v xml:space="preserve"> </v>
      </c>
      <c r="D11" s="6" t="str">
        <f>IF([1]HCFC142b!I14 &lt;&gt;99999,[1]HCFC142b!I14," ")</f>
        <v xml:space="preserve"> </v>
      </c>
      <c r="E11" s="5" t="str">
        <f>IF([1]HCFC142b!J14 &lt;&gt;99999,[1]HCFC142b!J14," ")</f>
        <v xml:space="preserve"> </v>
      </c>
      <c r="F11" s="6" t="str">
        <f>IF([1]HCFC142b!K14 &lt;&gt;99999,[1]HCFC142b!K14," ")</f>
        <v xml:space="preserve"> </v>
      </c>
      <c r="G11" s="5" t="str">
        <f>IF([1]HCFC142b!L14 &lt;&gt;99999,[1]HCFC142b!L14," ")</f>
        <v xml:space="preserve"> </v>
      </c>
      <c r="H11" s="6" t="str">
        <f>IF([1]HCFC142b!M14 &lt;&gt;99999,[1]HCFC142b!M14," ")</f>
        <v xml:space="preserve"> </v>
      </c>
      <c r="I11" s="5" t="str">
        <f>IF([1]HCFC142b!N14 &lt;&gt;99999,[1]HCFC142b!N14," ")</f>
        <v xml:space="preserve"> </v>
      </c>
      <c r="J11" s="6" t="str">
        <f>IF([1]HCFC142b!O14 &lt;&gt;99999,[1]HCFC142b!O14," ")</f>
        <v xml:space="preserve"> </v>
      </c>
      <c r="K11" s="5" t="str">
        <f>IF([1]HCFC142b!P14 &lt;&gt;99999,[1]HCFC142b!P14," ")</f>
        <v xml:space="preserve"> </v>
      </c>
      <c r="L11" s="6" t="str">
        <f>IF([1]HCFC142b!Q14 &lt;&gt;99999,[1]HCFC142b!Q14," ")</f>
        <v xml:space="preserve"> </v>
      </c>
      <c r="M11" s="5" t="str">
        <f>IF([1]HCFC142b!R14 &lt;&gt;99999,[1]HCFC142b!R14," ")</f>
        <v xml:space="preserve"> </v>
      </c>
      <c r="N11" s="6" t="str">
        <f>IF([1]HCFC142b!S14 &lt;&gt;99999,[1]HCFC142b!S14," ")</f>
        <v xml:space="preserve"> </v>
      </c>
    </row>
    <row r="12" spans="1:14">
      <c r="A12" s="3">
        <f>[1]Lab_overview!A15</f>
        <v>7</v>
      </c>
      <c r="B12" s="4" t="str">
        <f>[1]HCFC142b!D15</f>
        <v xml:space="preserve"> </v>
      </c>
      <c r="C12" s="5" t="str">
        <f>IF([1]HCFC142b!H15 &lt;&gt;99999,[1]HCFC142b!H15," ")</f>
        <v xml:space="preserve"> </v>
      </c>
      <c r="D12" s="6" t="str">
        <f>IF([1]HCFC142b!I15 &lt;&gt;99999,[1]HCFC142b!I15," ")</f>
        <v xml:space="preserve"> </v>
      </c>
      <c r="E12" s="5" t="str">
        <f>IF([1]HCFC142b!J15 &lt;&gt;99999,[1]HCFC142b!J15," ")</f>
        <v xml:space="preserve"> </v>
      </c>
      <c r="F12" s="6" t="str">
        <f>IF([1]HCFC142b!K15 &lt;&gt;99999,[1]HCFC142b!K15," ")</f>
        <v xml:space="preserve"> </v>
      </c>
      <c r="G12" s="5" t="str">
        <f>IF([1]HCFC142b!L15 &lt;&gt;99999,[1]HCFC142b!L15," ")</f>
        <v xml:space="preserve"> </v>
      </c>
      <c r="H12" s="6" t="str">
        <f>IF([1]HCFC142b!M15 &lt;&gt;99999,[1]HCFC142b!M15," ")</f>
        <v xml:space="preserve"> </v>
      </c>
      <c r="I12" s="5" t="str">
        <f>IF([1]HCFC142b!N15 &lt;&gt;99999,[1]HCFC142b!N15," ")</f>
        <v xml:space="preserve"> </v>
      </c>
      <c r="J12" s="6" t="str">
        <f>IF([1]HCFC142b!O15 &lt;&gt;99999,[1]HCFC142b!O15," ")</f>
        <v xml:space="preserve"> </v>
      </c>
      <c r="K12" s="5" t="str">
        <f>IF([1]HCFC142b!P15 &lt;&gt;99999,[1]HCFC142b!P15," ")</f>
        <v xml:space="preserve"> </v>
      </c>
      <c r="L12" s="6" t="str">
        <f>IF([1]HCFC142b!Q15 &lt;&gt;99999,[1]HCFC142b!Q15," ")</f>
        <v xml:space="preserve"> </v>
      </c>
      <c r="M12" s="5" t="str">
        <f>IF([1]HCFC142b!R15 &lt;&gt;99999,[1]HCFC142b!R15," ")</f>
        <v xml:space="preserve"> </v>
      </c>
      <c r="N12" s="6" t="str">
        <f>IF([1]HCFC142b!S15 &lt;&gt;99999,[1]HCFC142b!S15," ")</f>
        <v xml:space="preserve"> </v>
      </c>
    </row>
    <row r="13" spans="1:14">
      <c r="A13" s="3">
        <f>[1]Lab_overview!A16</f>
        <v>8</v>
      </c>
      <c r="B13" s="4" t="str">
        <f>[1]HCFC142b!D16</f>
        <v xml:space="preserve"> </v>
      </c>
      <c r="C13" s="5" t="str">
        <f>IF([1]HCFC142b!H16 &lt;&gt;99999,[1]HCFC142b!H16," ")</f>
        <v xml:space="preserve"> </v>
      </c>
      <c r="D13" s="6" t="str">
        <f>IF([1]HCFC142b!I16 &lt;&gt;99999,[1]HCFC142b!I16," ")</f>
        <v xml:space="preserve"> </v>
      </c>
      <c r="E13" s="5" t="str">
        <f>IF([1]HCFC142b!J16 &lt;&gt;99999,[1]HCFC142b!J16," ")</f>
        <v xml:space="preserve"> </v>
      </c>
      <c r="F13" s="6" t="str">
        <f>IF([1]HCFC142b!K16 &lt;&gt;99999,[1]HCFC142b!K16," ")</f>
        <v xml:space="preserve"> </v>
      </c>
      <c r="G13" s="5" t="str">
        <f>IF([1]HCFC142b!L16 &lt;&gt;99999,[1]HCFC142b!L16," ")</f>
        <v xml:space="preserve"> </v>
      </c>
      <c r="H13" s="6" t="str">
        <f>IF([1]HCFC142b!M16 &lt;&gt;99999,[1]HCFC142b!M16," ")</f>
        <v xml:space="preserve"> </v>
      </c>
      <c r="I13" s="5" t="str">
        <f>IF([1]HCFC142b!N16 &lt;&gt;99999,[1]HCFC142b!N16," ")</f>
        <v xml:space="preserve"> </v>
      </c>
      <c r="J13" s="6" t="str">
        <f>IF([1]HCFC142b!O16 &lt;&gt;99999,[1]HCFC142b!O16," ")</f>
        <v xml:space="preserve"> </v>
      </c>
      <c r="K13" s="5" t="str">
        <f>IF([1]HCFC142b!P16 &lt;&gt;99999,[1]HCFC142b!P16," ")</f>
        <v xml:space="preserve"> </v>
      </c>
      <c r="L13" s="6" t="str">
        <f>IF([1]HCFC142b!Q16 &lt;&gt;99999,[1]HCFC142b!Q16," ")</f>
        <v xml:space="preserve"> </v>
      </c>
      <c r="M13" s="5" t="str">
        <f>IF([1]HCFC142b!R16 &lt;&gt;99999,[1]HCFC142b!R16," ")</f>
        <v xml:space="preserve"> </v>
      </c>
      <c r="N13" s="6" t="str">
        <f>IF([1]HCFC142b!S16 &lt;&gt;99999,[1]HCFC142b!S16," ")</f>
        <v xml:space="preserve"> </v>
      </c>
    </row>
    <row r="14" spans="1:14">
      <c r="A14" s="3">
        <f>[1]Lab_overview!A17</f>
        <v>9</v>
      </c>
      <c r="B14" s="4" t="s">
        <v>69</v>
      </c>
      <c r="C14" s="5" t="str">
        <f>IF([1]HCFC142b!H17 &lt;&gt;99999,[1]HCFC142b!H17," ")</f>
        <v xml:space="preserve"> </v>
      </c>
      <c r="D14" s="6" t="str">
        <f>IF([1]HCFC142b!I17 &lt;&gt;99999,[1]HCFC142b!I17," ")</f>
        <v xml:space="preserve"> </v>
      </c>
      <c r="E14" s="5" t="str">
        <f>IF([1]HCFC142b!J17 &lt;&gt;99999,[1]HCFC142b!J17," ")</f>
        <v xml:space="preserve"> </v>
      </c>
      <c r="F14" s="6" t="str">
        <f>IF([1]HCFC142b!K17 &lt;&gt;99999,[1]HCFC142b!K17," ")</f>
        <v xml:space="preserve"> </v>
      </c>
      <c r="G14" s="5" t="str">
        <f>IF([1]HCFC142b!L17 &lt;&gt;99999,[1]HCFC142b!L17," ")</f>
        <v xml:space="preserve"> </v>
      </c>
      <c r="H14" s="6" t="str">
        <f>IF([1]HCFC142b!M17 &lt;&gt;99999,[1]HCFC142b!M17," ")</f>
        <v xml:space="preserve"> </v>
      </c>
      <c r="I14" s="5" t="str">
        <f>IF([1]HCFC142b!N17 &lt;&gt;99999,[1]HCFC142b!N17," ")</f>
        <v xml:space="preserve"> </v>
      </c>
      <c r="J14" s="6" t="str">
        <f>IF([1]HCFC142b!O17 &lt;&gt;99999,[1]HCFC142b!O17," ")</f>
        <v xml:space="preserve"> </v>
      </c>
      <c r="K14" s="5" t="str">
        <f>IF([1]HCFC142b!P17 &lt;&gt;99999,[1]HCFC142b!P17," ")</f>
        <v xml:space="preserve"> </v>
      </c>
      <c r="L14" s="6" t="str">
        <f>IF([1]HCFC142b!Q17 &lt;&gt;99999,[1]HCFC142b!Q17," ")</f>
        <v xml:space="preserve"> </v>
      </c>
      <c r="M14" s="5" t="str">
        <f>IF([1]HCFC142b!R17 &lt;&gt;99999,[1]HCFC142b!R17," ")</f>
        <v xml:space="preserve"> </v>
      </c>
      <c r="N14" s="6" t="str">
        <f>IF([1]HCFC142b!S17 &lt;&gt;99999,[1]HCFC142b!S17," ")</f>
        <v xml:space="preserve"> </v>
      </c>
    </row>
    <row r="15" spans="1:14">
      <c r="A15" s="3">
        <f>[1]Lab_overview!A18</f>
        <v>9.1</v>
      </c>
      <c r="B15" s="4" t="str">
        <f>[1]HCFC142b!D18</f>
        <v>SIO-05</v>
      </c>
      <c r="C15" s="5">
        <f>IF([1]HCFC142b!H18 &lt;&gt;99999,[1]HCFC142b!H18," ")</f>
        <v>12.54</v>
      </c>
      <c r="D15" s="6">
        <f>IF([1]HCFC142b!I18 &lt;&gt;99999,[1]HCFC142b!I18," ")</f>
        <v>3.1E-2</v>
      </c>
      <c r="E15" s="5">
        <f>IF([1]HCFC142b!J18 &lt;&gt;99999,[1]HCFC142b!J18," ")</f>
        <v>15.51</v>
      </c>
      <c r="F15" s="6">
        <f>IF([1]HCFC142b!K18 &lt;&gt;99999,[1]HCFC142b!K18," ")</f>
        <v>5.5899999999999998E-2</v>
      </c>
      <c r="G15" s="5">
        <f>IF([1]HCFC142b!L18 &lt;&gt;99999,[1]HCFC142b!L18," ")</f>
        <v>16.88</v>
      </c>
      <c r="H15" s="6">
        <f>IF([1]HCFC142b!M18 &lt;&gt;99999,[1]HCFC142b!M18," ")</f>
        <v>3.5200000000000002E-2</v>
      </c>
      <c r="I15" s="5" t="str">
        <f>IF([1]HCFC142b!N18 &lt;&gt;99999,[1]HCFC142b!N18," ")</f>
        <v xml:space="preserve"> </v>
      </c>
      <c r="J15" s="6" t="str">
        <f>IF([1]HCFC142b!O18 &lt;&gt;99999,[1]HCFC142b!O18," ")</f>
        <v xml:space="preserve"> </v>
      </c>
      <c r="K15" s="5" t="str">
        <f>IF([1]HCFC142b!P18 &lt;&gt;99999,[1]HCFC142b!P18," ")</f>
        <v xml:space="preserve"> </v>
      </c>
      <c r="L15" s="6" t="str">
        <f>IF([1]HCFC142b!Q18 &lt;&gt;99999,[1]HCFC142b!Q18," ")</f>
        <v xml:space="preserve"> </v>
      </c>
      <c r="M15" s="5" t="str">
        <f>IF([1]HCFC142b!R18 &lt;&gt;99999,[1]HCFC142b!R18," ")</f>
        <v xml:space="preserve"> </v>
      </c>
      <c r="N15" s="6" t="str">
        <f>IF([1]HCFC142b!S18 &lt;&gt;99999,[1]HCFC142b!S18," ")</f>
        <v xml:space="preserve"> </v>
      </c>
    </row>
    <row r="16" spans="1:14">
      <c r="A16" s="3">
        <f>[1]Lab_overview!A19</f>
        <v>9.1999999999999993</v>
      </c>
      <c r="B16" s="4" t="str">
        <f>[1]HCFC142b!D19</f>
        <v>SIO-05</v>
      </c>
      <c r="C16" s="5">
        <f>IF([1]HCFC142b!H19 &lt;&gt;99999,[1]HCFC142b!H19," ")</f>
        <v>12.68</v>
      </c>
      <c r="D16" s="6">
        <f>IF([1]HCFC142b!I19 &lt;&gt;99999,[1]HCFC142b!I19," ")</f>
        <v>0.05</v>
      </c>
      <c r="E16" s="5">
        <f>IF([1]HCFC142b!J19 &lt;&gt;99999,[1]HCFC142b!J19," ")</f>
        <v>15.62</v>
      </c>
      <c r="F16" s="6">
        <f>IF([1]HCFC142b!K19 &lt;&gt;99999,[1]HCFC142b!K19," ")</f>
        <v>0.04</v>
      </c>
      <c r="G16" s="5">
        <f>IF([1]HCFC142b!L19 &lt;&gt;99999,[1]HCFC142b!L19," ")</f>
        <v>17.02</v>
      </c>
      <c r="H16" s="6">
        <f>IF([1]HCFC142b!M19 &lt;&gt;99999,[1]HCFC142b!M19," ")</f>
        <v>0.03</v>
      </c>
      <c r="I16" s="5" t="str">
        <f>IF([1]HCFC142b!N19 &lt;&gt;99999,[1]HCFC142b!N19," ")</f>
        <v xml:space="preserve"> </v>
      </c>
      <c r="J16" s="6" t="str">
        <f>IF([1]HCFC142b!O19 &lt;&gt;99999,[1]HCFC142b!O19," ")</f>
        <v xml:space="preserve"> </v>
      </c>
      <c r="K16" s="5" t="str">
        <f>IF([1]HCFC142b!P19 &lt;&gt;99999,[1]HCFC142b!P19," ")</f>
        <v xml:space="preserve"> </v>
      </c>
      <c r="L16" s="6" t="str">
        <f>IF([1]HCFC142b!Q19 &lt;&gt;99999,[1]HCFC142b!Q19," ")</f>
        <v xml:space="preserve"> </v>
      </c>
      <c r="M16" s="5" t="str">
        <f>IF([1]HCFC142b!R19 &lt;&gt;99999,[1]HCFC142b!R19," ")</f>
        <v xml:space="preserve"> </v>
      </c>
      <c r="N16" s="6" t="str">
        <f>IF([1]HCFC142b!S19 &lt;&gt;99999,[1]HCFC142b!S19," ")</f>
        <v xml:space="preserve"> </v>
      </c>
    </row>
    <row r="17" spans="1:14">
      <c r="A17" s="3">
        <f>[1]Lab_overview!A20</f>
        <v>10</v>
      </c>
      <c r="B17" s="4" t="str">
        <f>[1]HCFC142b!D20</f>
        <v xml:space="preserve"> </v>
      </c>
      <c r="C17" s="5" t="str">
        <f>IF([1]HCFC142b!H20 &lt;&gt;99999,[1]HCFC142b!H20," ")</f>
        <v xml:space="preserve"> </v>
      </c>
      <c r="D17" s="6" t="str">
        <f>IF([1]HCFC142b!I20 &lt;&gt;99999,[1]HCFC142b!I20," ")</f>
        <v xml:space="preserve"> </v>
      </c>
      <c r="E17" s="5" t="str">
        <f>IF([1]HCFC142b!J20 &lt;&gt;99999,[1]HCFC142b!J20," ")</f>
        <v xml:space="preserve"> </v>
      </c>
      <c r="F17" s="6" t="str">
        <f>IF([1]HCFC142b!K20 &lt;&gt;99999,[1]HCFC142b!K20," ")</f>
        <v xml:space="preserve"> </v>
      </c>
      <c r="G17" s="5" t="str">
        <f>IF([1]HCFC142b!L20 &lt;&gt;99999,[1]HCFC142b!L20," ")</f>
        <v xml:space="preserve"> </v>
      </c>
      <c r="H17" s="6" t="str">
        <f>IF([1]HCFC142b!M20 &lt;&gt;99999,[1]HCFC142b!M20," ")</f>
        <v xml:space="preserve"> </v>
      </c>
      <c r="I17" s="5" t="str">
        <f>IF([1]HCFC142b!N20 &lt;&gt;99999,[1]HCFC142b!N20," ")</f>
        <v xml:space="preserve"> </v>
      </c>
      <c r="J17" s="6" t="str">
        <f>IF([1]HCFC142b!O20 &lt;&gt;99999,[1]HCFC142b!O20," ")</f>
        <v xml:space="preserve"> </v>
      </c>
      <c r="K17" s="5" t="str">
        <f>IF([1]HCFC142b!P20 &lt;&gt;99999,[1]HCFC142b!P20," ")</f>
        <v xml:space="preserve"> </v>
      </c>
      <c r="L17" s="6" t="str">
        <f>IF([1]HCFC142b!Q20 &lt;&gt;99999,[1]HCFC142b!Q20," ")</f>
        <v xml:space="preserve"> </v>
      </c>
      <c r="M17" s="5" t="str">
        <f>IF([1]HCFC142b!R20 &lt;&gt;99999,[1]HCFC142b!R20," ")</f>
        <v xml:space="preserve"> </v>
      </c>
      <c r="N17" s="6" t="str">
        <f>IF([1]HCFC142b!S20 &lt;&gt;99999,[1]HCFC142b!S20," ")</f>
        <v xml:space="preserve"> </v>
      </c>
    </row>
    <row r="18" spans="1:14">
      <c r="A18" s="3">
        <f>[1]Lab_overview!A21</f>
        <v>11</v>
      </c>
      <c r="B18" s="4" t="str">
        <f>[1]HCFC142b!D21</f>
        <v>UB-98</v>
      </c>
      <c r="C18" s="5" t="str">
        <f>IF([1]HCFC142b!H21 &lt;&gt;99999,[1]HCFC142b!H21," ")</f>
        <v xml:space="preserve"> </v>
      </c>
      <c r="D18" s="6" t="str">
        <f>IF([1]HCFC142b!I21 &lt;&gt;99999,[1]HCFC142b!I21," ")</f>
        <v xml:space="preserve"> </v>
      </c>
      <c r="E18" s="5" t="str">
        <f>IF([1]HCFC142b!J21 &lt;&gt;99999,[1]HCFC142b!J21," ")</f>
        <v xml:space="preserve"> </v>
      </c>
      <c r="F18" s="6" t="str">
        <f>IF([1]HCFC142b!K21 &lt;&gt;99999,[1]HCFC142b!K21," ")</f>
        <v xml:space="preserve"> </v>
      </c>
      <c r="G18" s="5" t="str">
        <f>IF([1]HCFC142b!L21 &lt;&gt;99999,[1]HCFC142b!L21," ")</f>
        <v xml:space="preserve"> </v>
      </c>
      <c r="H18" s="6" t="str">
        <f>IF([1]HCFC142b!M21 &lt;&gt;99999,[1]HCFC142b!M21," ")</f>
        <v xml:space="preserve"> </v>
      </c>
      <c r="I18" s="5">
        <f>IF([1]HCFC142b!N21 &lt;&gt;99999,[1]HCFC142b!N21," ")</f>
        <v>12.539</v>
      </c>
      <c r="J18" s="6">
        <f>IF([1]HCFC142b!O21 &lt;&gt;99999,[1]HCFC142b!O21," ")</f>
        <v>8.1000000000000003E-2</v>
      </c>
      <c r="K18" s="5">
        <f>IF([1]HCFC142b!P21 &lt;&gt;99999,[1]HCFC142b!P21," ")</f>
        <v>15.326000000000001</v>
      </c>
      <c r="L18" s="6">
        <f>IF([1]HCFC142b!Q21 &lt;&gt;99999,[1]HCFC142b!Q21," ")</f>
        <v>0.219</v>
      </c>
      <c r="M18" s="5">
        <f>IF([1]HCFC142b!R21 &lt;&gt;99999,[1]HCFC142b!R21," ")</f>
        <v>16.422000000000001</v>
      </c>
      <c r="N18" s="6">
        <f>IF([1]HCFC142b!S21 &lt;&gt;99999,[1]HCFC142b!S21," ")</f>
        <v>0.16200000000000001</v>
      </c>
    </row>
    <row r="19" spans="1:14">
      <c r="A19" s="3">
        <f>[1]Lab_overview!A22</f>
        <v>11.1</v>
      </c>
      <c r="B19" s="4" t="str">
        <f>[1]HCFC142b!D22</f>
        <v>SIO-05</v>
      </c>
      <c r="C19" s="5" t="str">
        <f>IF([1]HCFC142b!H22 &lt;&gt;99999,[1]HCFC142b!H22," ")</f>
        <v xml:space="preserve"> </v>
      </c>
      <c r="D19" s="6" t="str">
        <f>IF([1]HCFC142b!I22 &lt;&gt;99999,[1]HCFC142b!I22," ")</f>
        <v xml:space="preserve"> </v>
      </c>
      <c r="E19" s="5" t="str">
        <f>IF([1]HCFC142b!J22 &lt;&gt;99999,[1]HCFC142b!J22," ")</f>
        <v xml:space="preserve"> </v>
      </c>
      <c r="F19" s="6" t="str">
        <f>IF([1]HCFC142b!K22 &lt;&gt;99999,[1]HCFC142b!K22," ")</f>
        <v xml:space="preserve"> </v>
      </c>
      <c r="G19" s="5" t="str">
        <f>IF([1]HCFC142b!L22 &lt;&gt;99999,[1]HCFC142b!L22," ")</f>
        <v xml:space="preserve"> </v>
      </c>
      <c r="H19" s="6" t="str">
        <f>IF([1]HCFC142b!M22 &lt;&gt;99999,[1]HCFC142b!M22," ")</f>
        <v xml:space="preserve"> </v>
      </c>
      <c r="I19" s="5">
        <f>IF([1]HCFC142b!N22 &lt;&gt;99999,[1]HCFC142b!N22," ")</f>
        <v>12.300758999999999</v>
      </c>
      <c r="J19" s="6">
        <f>IF([1]HCFC142b!O22 &lt;&gt;99999,[1]HCFC142b!O22," ")</f>
        <v>8.1000000000000003E-2</v>
      </c>
      <c r="K19" s="5">
        <f>IF([1]HCFC142b!P22 &lt;&gt;99999,[1]HCFC142b!P22," ")</f>
        <v>15.034806</v>
      </c>
      <c r="L19" s="6">
        <f>IF([1]HCFC142b!Q22 &lt;&gt;99999,[1]HCFC142b!Q22," ")</f>
        <v>0.219</v>
      </c>
      <c r="M19" s="5">
        <f>IF([1]HCFC142b!R22 &lt;&gt;99999,[1]HCFC142b!R22," ")</f>
        <v>16.109981999999999</v>
      </c>
      <c r="N19" s="6">
        <f>IF([1]HCFC142b!S22 &lt;&gt;99999,[1]HCFC142b!S22," ")</f>
        <v>0.16200000000000001</v>
      </c>
    </row>
    <row r="20" spans="1:14">
      <c r="A20" s="3">
        <f>[1]Lab_overview!A23</f>
        <v>12</v>
      </c>
      <c r="B20" s="4" t="str">
        <f>[1]HCFC142b!D23</f>
        <v>NOAA-94</v>
      </c>
      <c r="C20" s="5" t="str">
        <f>IF([1]HCFC142b!H23 &lt;&gt;99999,[1]HCFC142b!H23," ")</f>
        <v xml:space="preserve"> </v>
      </c>
      <c r="D20" s="6" t="str">
        <f>IF([1]HCFC142b!I23 &lt;&gt;99999,[1]HCFC142b!I23," ")</f>
        <v xml:space="preserve"> </v>
      </c>
      <c r="E20" s="5" t="str">
        <f>IF([1]HCFC142b!J23 &lt;&gt;99999,[1]HCFC142b!J23," ")</f>
        <v xml:space="preserve"> </v>
      </c>
      <c r="F20" s="6" t="str">
        <f>IF([1]HCFC142b!K23 &lt;&gt;99999,[1]HCFC142b!K23," ")</f>
        <v xml:space="preserve"> </v>
      </c>
      <c r="G20" s="5" t="str">
        <f>IF([1]HCFC142b!L23 &lt;&gt;99999,[1]HCFC142b!L23," ")</f>
        <v xml:space="preserve"> </v>
      </c>
      <c r="H20" s="6" t="str">
        <f>IF([1]HCFC142b!M23 &lt;&gt;99999,[1]HCFC142b!M23," ")</f>
        <v xml:space="preserve"> </v>
      </c>
      <c r="I20" s="5" t="str">
        <f>IF([1]HCFC142b!N23 &lt;&gt;99999,[1]HCFC142b!N23," ")</f>
        <v xml:space="preserve"> </v>
      </c>
      <c r="J20" s="6" t="str">
        <f>IF([1]HCFC142b!O23 &lt;&gt;99999,[1]HCFC142b!O23," ")</f>
        <v xml:space="preserve"> </v>
      </c>
      <c r="K20" s="5">
        <f>IF([1]HCFC142b!P23 &lt;&gt;99999,[1]HCFC142b!P23," ")</f>
        <v>15.26</v>
      </c>
      <c r="L20" s="6">
        <f>IF([1]HCFC142b!Q23 &lt;&gt;99999,[1]HCFC142b!Q23," ")</f>
        <v>0.11</v>
      </c>
      <c r="M20" s="5" t="str">
        <f>IF([1]HCFC142b!R23 &lt;&gt;99999,[1]HCFC142b!R23," ")</f>
        <v xml:space="preserve"> </v>
      </c>
      <c r="N20" s="6" t="str">
        <f>IF([1]HCFC142b!S23 &lt;&gt;99999,[1]HCFC142b!S23," ")</f>
        <v xml:space="preserve"> </v>
      </c>
    </row>
    <row r="21" spans="1:14">
      <c r="A21" s="3">
        <f>[1]Lab_overview!A24</f>
        <v>13</v>
      </c>
      <c r="B21" s="4" t="str">
        <f>[1]HCFC142b!D24</f>
        <v xml:space="preserve"> </v>
      </c>
      <c r="C21" s="5" t="str">
        <f>IF([1]HCFC142b!H24 &lt;&gt;99999,[1]HCFC142b!H24," ")</f>
        <v xml:space="preserve"> </v>
      </c>
      <c r="D21" s="6" t="str">
        <f>IF([1]HCFC142b!I24 &lt;&gt;99999,[1]HCFC142b!I24," ")</f>
        <v xml:space="preserve"> </v>
      </c>
      <c r="E21" s="5" t="str">
        <f>IF([1]HCFC142b!J24 &lt;&gt;99999,[1]HCFC142b!J24," ")</f>
        <v xml:space="preserve"> </v>
      </c>
      <c r="F21" s="6" t="str">
        <f>IF([1]HCFC142b!K24 &lt;&gt;99999,[1]HCFC142b!K24," ")</f>
        <v xml:space="preserve"> </v>
      </c>
      <c r="G21" s="5" t="str">
        <f>IF([1]HCFC142b!L24 &lt;&gt;99999,[1]HCFC142b!L24," ")</f>
        <v xml:space="preserve"> </v>
      </c>
      <c r="H21" s="6" t="str">
        <f>IF([1]HCFC142b!M24 &lt;&gt;99999,[1]HCFC142b!M24," ")</f>
        <v xml:space="preserve"> </v>
      </c>
      <c r="I21" s="5" t="str">
        <f>IF([1]HCFC142b!N24 &lt;&gt;99999,[1]HCFC142b!N24," ")</f>
        <v xml:space="preserve"> </v>
      </c>
      <c r="J21" s="6" t="str">
        <f>IF([1]HCFC142b!O24 &lt;&gt;99999,[1]HCFC142b!O24," ")</f>
        <v xml:space="preserve"> </v>
      </c>
      <c r="K21" s="5" t="str">
        <f>IF([1]HCFC142b!P24 &lt;&gt;99999,[1]HCFC142b!P24," ")</f>
        <v xml:space="preserve"> </v>
      </c>
      <c r="L21" s="6" t="str">
        <f>IF([1]HCFC142b!Q24 &lt;&gt;99999,[1]HCFC142b!Q24," ")</f>
        <v xml:space="preserve"> </v>
      </c>
      <c r="M21" s="5" t="str">
        <f>IF([1]HCFC142b!R24 &lt;&gt;99999,[1]HCFC142b!R24," ")</f>
        <v xml:space="preserve"> </v>
      </c>
      <c r="N21" s="6" t="str">
        <f>IF([1]HCFC142b!S24 &lt;&gt;99999,[1]HCFC142b!S24," ")</f>
        <v xml:space="preserve"> </v>
      </c>
    </row>
    <row r="22" spans="1:14">
      <c r="A22" s="3">
        <f>[1]Lab_overview!A25</f>
        <v>14</v>
      </c>
      <c r="B22" s="4" t="str">
        <f>[1]HCFC142b!D25</f>
        <v>SIO-05</v>
      </c>
      <c r="C22" s="5" t="str">
        <f>IF([1]HCFC142b!H25 &lt;&gt;99999,[1]HCFC142b!H25," ")</f>
        <v xml:space="preserve"> </v>
      </c>
      <c r="D22" s="6" t="str">
        <f>IF([1]HCFC142b!I25 &lt;&gt;99999,[1]HCFC142b!I25," ")</f>
        <v xml:space="preserve"> </v>
      </c>
      <c r="E22" s="5" t="str">
        <f>IF([1]HCFC142b!J25 &lt;&gt;99999,[1]HCFC142b!J25," ")</f>
        <v xml:space="preserve"> </v>
      </c>
      <c r="F22" s="6" t="str">
        <f>IF([1]HCFC142b!K25 &lt;&gt;99999,[1]HCFC142b!K25," ")</f>
        <v xml:space="preserve"> </v>
      </c>
      <c r="G22" s="5" t="str">
        <f>IF([1]HCFC142b!L25 &lt;&gt;99999,[1]HCFC142b!L25," ")</f>
        <v xml:space="preserve"> </v>
      </c>
      <c r="H22" s="6" t="str">
        <f>IF([1]HCFC142b!M25 &lt;&gt;99999,[1]HCFC142b!M25," ")</f>
        <v xml:space="preserve"> </v>
      </c>
      <c r="I22" s="5">
        <f>IF([1]HCFC142b!N25 &lt;&gt;99999,[1]HCFC142b!N25," ")</f>
        <v>13.07</v>
      </c>
      <c r="J22" s="6">
        <f>IF([1]HCFC142b!O25 &lt;&gt;99999,[1]HCFC142b!O25," ")</f>
        <v>0.14000000000000001</v>
      </c>
      <c r="K22" s="5">
        <f>IF([1]HCFC142b!P25 &lt;&gt;99999,[1]HCFC142b!P25," ")</f>
        <v>15.6</v>
      </c>
      <c r="L22" s="6">
        <f>IF([1]HCFC142b!Q25 &lt;&gt;99999,[1]HCFC142b!Q25," ")</f>
        <v>0.17</v>
      </c>
      <c r="M22" s="5">
        <f>IF([1]HCFC142b!R25 &lt;&gt;99999,[1]HCFC142b!R25," ")</f>
        <v>17.13</v>
      </c>
      <c r="N22" s="6">
        <f>IF([1]HCFC142b!S25 &lt;&gt;99999,[1]HCFC142b!S25," ")</f>
        <v>0.13</v>
      </c>
    </row>
    <row r="23" spans="1:14">
      <c r="A23" s="3">
        <f>[1]Lab_overview!A26</f>
        <v>15</v>
      </c>
      <c r="B23" s="4" t="str">
        <f>[1]HCFC142b!D26</f>
        <v>NCAR/UM</v>
      </c>
      <c r="C23" s="5">
        <f>IF([1]HCFC142b!H26 &lt;&gt;99999,[1]HCFC142b!H26," ")</f>
        <v>13.2</v>
      </c>
      <c r="D23" s="6">
        <f>IF([1]HCFC142b!I26 &lt;&gt;99999,[1]HCFC142b!I26," ")</f>
        <v>0.1</v>
      </c>
      <c r="E23" s="5">
        <f>IF([1]HCFC142b!J26 &lt;&gt;99999,[1]HCFC142b!J26," ")</f>
        <v>16.5</v>
      </c>
      <c r="F23" s="6">
        <f>IF([1]HCFC142b!K26 &lt;&gt;99999,[1]HCFC142b!K26," ")</f>
        <v>0.2</v>
      </c>
      <c r="G23" s="5">
        <f>IF([1]HCFC142b!L26 &lt;&gt;99999,[1]HCFC142b!L26," ")</f>
        <v>17.8</v>
      </c>
      <c r="H23" s="6">
        <f>IF([1]HCFC142b!M26 &lt;&gt;99999,[1]HCFC142b!M26," ")</f>
        <v>0.2</v>
      </c>
      <c r="I23" s="5" t="str">
        <f>IF([1]HCFC142b!N26 &lt;&gt;99999,[1]HCFC142b!N26," ")</f>
        <v xml:space="preserve"> </v>
      </c>
      <c r="J23" s="6" t="str">
        <f>IF([1]HCFC142b!O26 &lt;&gt;99999,[1]HCFC142b!O26," ")</f>
        <v xml:space="preserve"> </v>
      </c>
      <c r="K23" s="5" t="str">
        <f>IF([1]HCFC142b!P26 &lt;&gt;99999,[1]HCFC142b!P26," ")</f>
        <v xml:space="preserve"> </v>
      </c>
      <c r="L23" s="6" t="str">
        <f>IF([1]HCFC142b!Q26 &lt;&gt;99999,[1]HCFC142b!Q26," ")</f>
        <v xml:space="preserve"> </v>
      </c>
      <c r="M23" s="5" t="str">
        <f>IF([1]HCFC142b!R26 &lt;&gt;99999,[1]HCFC142b!R26," ")</f>
        <v xml:space="preserve"> </v>
      </c>
      <c r="N23" s="6" t="str">
        <f>IF([1]HCFC142b!S26 &lt;&gt;99999,[1]HCFC142b!S26," ")</f>
        <v xml:space="preserve"> </v>
      </c>
    </row>
    <row r="24" spans="1:14">
      <c r="A24" s="3">
        <f>[1]Lab_overview!A27</f>
        <v>16</v>
      </c>
      <c r="B24" s="4" t="str">
        <f>[1]HCFC142b!D27</f>
        <v>NIES-05</v>
      </c>
      <c r="C24" s="5">
        <f>IF([1]HCFC142b!H27 &lt;&gt;99999,[1]HCFC142b!H27," ")</f>
        <v>12.7</v>
      </c>
      <c r="D24" s="6">
        <f>IF([1]HCFC142b!I27 &lt;&gt;99999,[1]HCFC142b!I27," ")</f>
        <v>5.0799999999999998E-2</v>
      </c>
      <c r="E24" s="5">
        <f>IF([1]HCFC142b!J27 &lt;&gt;99999,[1]HCFC142b!J27," ")</f>
        <v>15.6</v>
      </c>
      <c r="F24" s="6">
        <f>IF([1]HCFC142b!K27 &lt;&gt;99999,[1]HCFC142b!K27," ")</f>
        <v>0.18720000000000001</v>
      </c>
      <c r="G24" s="5">
        <f>IF([1]HCFC142b!L27 &lt;&gt;99999,[1]HCFC142b!L27," ")</f>
        <v>16.7</v>
      </c>
      <c r="H24" s="6">
        <f>IF([1]HCFC142b!M27 &lt;&gt;99999,[1]HCFC142b!M27," ")</f>
        <v>3.3399999999999999E-2</v>
      </c>
      <c r="I24" s="5" t="str">
        <f>IF([1]HCFC142b!N27 &lt;&gt;99999,[1]HCFC142b!N27," ")</f>
        <v xml:space="preserve"> </v>
      </c>
      <c r="J24" s="6" t="str">
        <f>IF([1]HCFC142b!O27 &lt;&gt;99999,[1]HCFC142b!O27," ")</f>
        <v xml:space="preserve"> </v>
      </c>
      <c r="K24" s="5" t="str">
        <f>IF([1]HCFC142b!P27 &lt;&gt;99999,[1]HCFC142b!P27," ")</f>
        <v xml:space="preserve"> </v>
      </c>
      <c r="L24" s="6" t="str">
        <f>IF([1]HCFC142b!Q27 &lt;&gt;99999,[1]HCFC142b!Q27," ")</f>
        <v xml:space="preserve"> </v>
      </c>
      <c r="M24" s="5" t="str">
        <f>IF([1]HCFC142b!R27 &lt;&gt;99999,[1]HCFC142b!R27," ")</f>
        <v xml:space="preserve"> </v>
      </c>
      <c r="N24" s="6" t="str">
        <f>IF([1]HCFC142b!S27 &lt;&gt;99999,[1]HCFC142b!S27," ")</f>
        <v xml:space="preserve"> </v>
      </c>
    </row>
    <row r="25" spans="1:14">
      <c r="A25" s="3">
        <f>[1]Lab_overview!A28</f>
        <v>17</v>
      </c>
      <c r="B25" s="4" t="str">
        <f>[1]HCFC142b!D28</f>
        <v xml:space="preserve"> </v>
      </c>
      <c r="C25" s="5" t="str">
        <f>IF([1]HCFC142b!H28 &lt;&gt;99999,[1]HCFC142b!H28," ")</f>
        <v xml:space="preserve"> </v>
      </c>
      <c r="D25" s="6" t="str">
        <f>IF([1]HCFC142b!I28 &lt;&gt;99999,[1]HCFC142b!I28," ")</f>
        <v xml:space="preserve"> </v>
      </c>
      <c r="E25" s="5" t="str">
        <f>IF([1]HCFC142b!J28 &lt;&gt;99999,[1]HCFC142b!J28," ")</f>
        <v xml:space="preserve"> </v>
      </c>
      <c r="F25" s="6" t="str">
        <f>IF([1]HCFC142b!K28 &lt;&gt;99999,[1]HCFC142b!K28," ")</f>
        <v xml:space="preserve"> </v>
      </c>
      <c r="G25" s="5" t="str">
        <f>IF([1]HCFC142b!L28 &lt;&gt;99999,[1]HCFC142b!L28," ")</f>
        <v xml:space="preserve"> </v>
      </c>
      <c r="H25" s="6" t="str">
        <f>IF([1]HCFC142b!M28 &lt;&gt;99999,[1]HCFC142b!M28," ")</f>
        <v xml:space="preserve"> </v>
      </c>
      <c r="I25" s="5" t="str">
        <f>IF([1]HCFC142b!N28 &lt;&gt;99999,[1]HCFC142b!N28," ")</f>
        <v xml:space="preserve"> </v>
      </c>
      <c r="J25" s="6" t="str">
        <f>IF([1]HCFC142b!O28 &lt;&gt;99999,[1]HCFC142b!O28," ")</f>
        <v xml:space="preserve"> </v>
      </c>
      <c r="K25" s="5" t="str">
        <f>IF([1]HCFC142b!P28 &lt;&gt;99999,[1]HCFC142b!P28," ")</f>
        <v xml:space="preserve"> </v>
      </c>
      <c r="L25" s="6" t="str">
        <f>IF([1]HCFC142b!Q28 &lt;&gt;99999,[1]HCFC142b!Q28," ")</f>
        <v xml:space="preserve"> </v>
      </c>
      <c r="M25" s="5" t="str">
        <f>IF([1]HCFC142b!R28 &lt;&gt;99999,[1]HCFC142b!R28," ")</f>
        <v xml:space="preserve"> </v>
      </c>
      <c r="N25" s="6" t="str">
        <f>IF([1]HCFC142b!S28 &lt;&gt;99999,[1]HCFC142b!S28," ")</f>
        <v xml:space="preserve"> </v>
      </c>
    </row>
    <row r="26" spans="1:14">
      <c r="A26" s="3">
        <f>[1]Lab_overview!A29</f>
        <v>17.100000000000001</v>
      </c>
      <c r="B26" s="4" t="str">
        <f>[1]HCFC142b!D29</f>
        <v xml:space="preserve"> </v>
      </c>
      <c r="C26" s="5" t="str">
        <f>IF([1]HCFC142b!H29 &lt;&gt;99999,[1]HCFC142b!H29," ")</f>
        <v xml:space="preserve"> </v>
      </c>
      <c r="D26" s="6" t="str">
        <f>IF([1]HCFC142b!I29 &lt;&gt;99999,[1]HCFC142b!I29," ")</f>
        <v xml:space="preserve"> </v>
      </c>
      <c r="E26" s="5" t="str">
        <f>IF([1]HCFC142b!J29 &lt;&gt;99999,[1]HCFC142b!J29," ")</f>
        <v xml:space="preserve"> </v>
      </c>
      <c r="F26" s="6" t="str">
        <f>IF([1]HCFC142b!K29 &lt;&gt;99999,[1]HCFC142b!K29," ")</f>
        <v xml:space="preserve"> </v>
      </c>
      <c r="G26" s="5" t="str">
        <f>IF([1]HCFC142b!L29 &lt;&gt;99999,[1]HCFC142b!L29," ")</f>
        <v xml:space="preserve"> </v>
      </c>
      <c r="H26" s="6" t="str">
        <f>IF([1]HCFC142b!M29 &lt;&gt;99999,[1]HCFC142b!M29," ")</f>
        <v xml:space="preserve"> </v>
      </c>
      <c r="I26" s="5" t="str">
        <f>IF([1]HCFC142b!N29 &lt;&gt;99999,[1]HCFC142b!N29," ")</f>
        <v xml:space="preserve"> </v>
      </c>
      <c r="J26" s="6" t="str">
        <f>IF([1]HCFC142b!O29 &lt;&gt;99999,[1]HCFC142b!O29," ")</f>
        <v xml:space="preserve"> </v>
      </c>
      <c r="K26" s="5" t="str">
        <f>IF([1]HCFC142b!P29 &lt;&gt;99999,[1]HCFC142b!P29," ")</f>
        <v xml:space="preserve"> </v>
      </c>
      <c r="L26" s="6" t="str">
        <f>IF([1]HCFC142b!Q29 &lt;&gt;99999,[1]HCFC142b!Q29," ")</f>
        <v xml:space="preserve"> </v>
      </c>
      <c r="M26" s="5" t="str">
        <f>IF([1]HCFC142b!R29 &lt;&gt;99999,[1]HCFC142b!R29," ")</f>
        <v xml:space="preserve"> </v>
      </c>
      <c r="N26" s="6" t="str">
        <f>IF([1]HCFC142b!S29 &lt;&gt;99999,[1]HCFC142b!S29," ")</f>
        <v xml:space="preserve"> </v>
      </c>
    </row>
    <row r="27" spans="1:14">
      <c r="A27" s="3">
        <f>[1]Lab_overview!A30</f>
        <v>17.2</v>
      </c>
      <c r="B27" s="4" t="str">
        <f>[1]HCFC142b!D30</f>
        <v>SIO-05</v>
      </c>
      <c r="C27" s="5">
        <f>IF([1]HCFC142b!H30 &lt;&gt;99999,[1]HCFC142b!H30," ")</f>
        <v>12.664</v>
      </c>
      <c r="D27" s="6">
        <f>IF([1]HCFC142b!I30 &lt;&gt;99999,[1]HCFC142b!I30," ")</f>
        <v>4.7E-2</v>
      </c>
      <c r="E27" s="5">
        <f>IF([1]HCFC142b!J30 &lt;&gt;99999,[1]HCFC142b!J30," ")</f>
        <v>15.637</v>
      </c>
      <c r="F27" s="6">
        <f>IF([1]HCFC142b!K30 &lt;&gt;99999,[1]HCFC142b!K30," ")</f>
        <v>4.1000000000000002E-2</v>
      </c>
      <c r="G27" s="5">
        <f>IF([1]HCFC142b!L30 &lt;&gt;99999,[1]HCFC142b!L30," ")</f>
        <v>17.045000000000002</v>
      </c>
      <c r="H27" s="6">
        <f>IF([1]HCFC142b!M30 &lt;&gt;99999,[1]HCFC142b!M30," ")</f>
        <v>7.9000000000000001E-2</v>
      </c>
      <c r="I27" s="5" t="str">
        <f>IF([1]HCFC142b!N30 &lt;&gt;99999,[1]HCFC142b!N30," ")</f>
        <v xml:space="preserve"> </v>
      </c>
      <c r="J27" s="6" t="str">
        <f>IF([1]HCFC142b!O30 &lt;&gt;99999,[1]HCFC142b!O30," ")</f>
        <v xml:space="preserve"> </v>
      </c>
      <c r="K27" s="5" t="str">
        <f>IF([1]HCFC142b!P30 &lt;&gt;99999,[1]HCFC142b!P30," ")</f>
        <v xml:space="preserve"> </v>
      </c>
      <c r="L27" s="6" t="str">
        <f>IF([1]HCFC142b!Q30 &lt;&gt;99999,[1]HCFC142b!Q30," ")</f>
        <v xml:space="preserve"> </v>
      </c>
      <c r="M27" s="5" t="str">
        <f>IF([1]HCFC142b!R30 &lt;&gt;99999,[1]HCFC142b!R30," ")</f>
        <v xml:space="preserve"> </v>
      </c>
      <c r="N27" s="6" t="str">
        <f>IF([1]HCFC142b!S30 &lt;&gt;99999,[1]HCFC142b!S30," ")</f>
        <v xml:space="preserve"> </v>
      </c>
    </row>
    <row r="28" spans="1:14">
      <c r="A28" s="3">
        <f>[1]Lab_overview!A31</f>
        <v>18</v>
      </c>
      <c r="B28" s="4" t="str">
        <f>[1]HCFC142b!D31</f>
        <v xml:space="preserve"> </v>
      </c>
      <c r="C28" s="5" t="str">
        <f>IF([1]HCFC142b!H31 &lt;&gt;99999,[1]HCFC142b!H31," ")</f>
        <v xml:space="preserve"> </v>
      </c>
      <c r="D28" s="6" t="str">
        <f>IF([1]HCFC142b!I31 &lt;&gt;99999,[1]HCFC142b!I31," ")</f>
        <v xml:space="preserve"> </v>
      </c>
      <c r="E28" s="5" t="str">
        <f>IF([1]HCFC142b!J31 &lt;&gt;99999,[1]HCFC142b!J31," ")</f>
        <v xml:space="preserve"> </v>
      </c>
      <c r="F28" s="6" t="str">
        <f>IF([1]HCFC142b!K31 &lt;&gt;99999,[1]HCFC142b!K31," ")</f>
        <v xml:space="preserve"> </v>
      </c>
      <c r="G28" s="5" t="str">
        <f>IF([1]HCFC142b!L31 &lt;&gt;99999,[1]HCFC142b!L31," ")</f>
        <v xml:space="preserve"> </v>
      </c>
      <c r="H28" s="6" t="str">
        <f>IF([1]HCFC142b!M31 &lt;&gt;99999,[1]HCFC142b!M31," ")</f>
        <v xml:space="preserve"> </v>
      </c>
      <c r="I28" s="5" t="str">
        <f>IF([1]HCFC142b!N31 &lt;&gt;99999,[1]HCFC142b!N31," ")</f>
        <v xml:space="preserve"> </v>
      </c>
      <c r="J28" s="6" t="str">
        <f>IF([1]HCFC142b!O31 &lt;&gt;99999,[1]HCFC142b!O31," ")</f>
        <v xml:space="preserve"> </v>
      </c>
      <c r="K28" s="5" t="str">
        <f>IF([1]HCFC142b!P31 &lt;&gt;99999,[1]HCFC142b!P31," ")</f>
        <v xml:space="preserve"> </v>
      </c>
      <c r="L28" s="6" t="str">
        <f>IF([1]HCFC142b!Q31 &lt;&gt;99999,[1]HCFC142b!Q31," ")</f>
        <v xml:space="preserve"> </v>
      </c>
      <c r="M28" s="5" t="str">
        <f>IF([1]HCFC142b!R31 &lt;&gt;99999,[1]HCFC142b!R31," ")</f>
        <v xml:space="preserve"> </v>
      </c>
      <c r="N28" s="6" t="str">
        <f>IF([1]HCFC142b!S31 &lt;&gt;99999,[1]HCFC142b!S31," ")</f>
        <v xml:space="preserve"> </v>
      </c>
    </row>
    <row r="29" spans="1:14">
      <c r="A29" s="3">
        <f>[1]Lab_overview!A32</f>
        <v>19</v>
      </c>
      <c r="B29" s="4" t="str">
        <f>[1]HCFC142b!D32</f>
        <v>NCAR/UM</v>
      </c>
      <c r="C29" s="5">
        <f>IF([1]HCFC142b!H32 &lt;&gt;99999,[1]HCFC142b!H32," ")</f>
        <v>12.13</v>
      </c>
      <c r="D29" s="6">
        <f>IF([1]HCFC142b!I32 &lt;&gt;99999,[1]HCFC142b!I32," ")</f>
        <v>0.24</v>
      </c>
      <c r="E29" s="5">
        <f>IF([1]HCFC142b!J32 &lt;&gt;99999,[1]HCFC142b!J32," ")</f>
        <v>14.81</v>
      </c>
      <c r="F29" s="6">
        <f>IF([1]HCFC142b!K32 &lt;&gt;99999,[1]HCFC142b!K32," ")</f>
        <v>0.18</v>
      </c>
      <c r="G29" s="5">
        <f>IF([1]HCFC142b!L32 &lt;&gt;99999,[1]HCFC142b!L32," ")</f>
        <v>15.95</v>
      </c>
      <c r="H29" s="6">
        <f>IF([1]HCFC142b!M32 &lt;&gt;99999,[1]HCFC142b!M32," ")</f>
        <v>0.24</v>
      </c>
      <c r="I29" s="5" t="str">
        <f>IF([1]HCFC142b!N32 &lt;&gt;99999,[1]HCFC142b!N32," ")</f>
        <v xml:space="preserve"> </v>
      </c>
      <c r="J29" s="6" t="str">
        <f>IF([1]HCFC142b!O32 &lt;&gt;99999,[1]HCFC142b!O32," ")</f>
        <v xml:space="preserve"> </v>
      </c>
      <c r="K29" s="5" t="str">
        <f>IF([1]HCFC142b!P32 &lt;&gt;99999,[1]HCFC142b!P32," ")</f>
        <v xml:space="preserve"> </v>
      </c>
      <c r="L29" s="6" t="str">
        <f>IF([1]HCFC142b!Q32 &lt;&gt;99999,[1]HCFC142b!Q32," ")</f>
        <v xml:space="preserve"> </v>
      </c>
      <c r="M29" s="5" t="str">
        <f>IF([1]HCFC142b!R32 &lt;&gt;99999,[1]HCFC142b!R32," ")</f>
        <v xml:space="preserve"> </v>
      </c>
      <c r="N29" s="6" t="str">
        <f>IF([1]HCFC142b!S32 &lt;&gt;99999,[1]HCFC142b!S32," ")</f>
        <v xml:space="preserve"> </v>
      </c>
    </row>
    <row r="30" spans="1:14">
      <c r="A30" s="3">
        <v>1.1000000000000001</v>
      </c>
      <c r="B30" s="4" t="str">
        <f>[1]HCFC142b!D33</f>
        <v>NOAA-94</v>
      </c>
      <c r="C30" s="5">
        <f>IF([1]HCFC142b!H33 &lt;&gt;99999,[1]HCFC142b!H33," ")</f>
        <v>12.55</v>
      </c>
      <c r="D30" s="6">
        <f>IF([1]HCFC142b!I33 &lt;&gt;99999,[1]HCFC142b!I33," ")</f>
        <v>0.18</v>
      </c>
      <c r="E30" s="5">
        <f>IF([1]HCFC142b!J33 &lt;&gt;99999,[1]HCFC142b!J33," ")</f>
        <v>15.43</v>
      </c>
      <c r="F30" s="6">
        <f>IF([1]HCFC142b!K33 &lt;&gt;99999,[1]HCFC142b!K33," ")</f>
        <v>0.24</v>
      </c>
      <c r="G30" s="5">
        <f>IF([1]HCFC142b!L33 &lt;&gt;99999,[1]HCFC142b!L33," ")</f>
        <v>17.02</v>
      </c>
      <c r="H30" s="6">
        <f>IF([1]HCFC142b!M33 &lt;&gt;99999,[1]HCFC142b!M33," ")</f>
        <v>0.67</v>
      </c>
      <c r="I30" s="5">
        <f>IF([1]HCFC142b!N33 &lt;&gt;99999,[1]HCFC142b!N33," ")</f>
        <v>12.62</v>
      </c>
      <c r="J30" s="6">
        <f>IF([1]HCFC142b!O33 &lt;&gt;99999,[1]HCFC142b!O33," ")</f>
        <v>0.14000000000000001</v>
      </c>
      <c r="K30" s="5">
        <f>IF([1]HCFC142b!P33 &lt;&gt;99999,[1]HCFC142b!P33," ")</f>
        <v>15.1</v>
      </c>
      <c r="L30" s="6">
        <f>IF([1]HCFC142b!Q33 &lt;&gt;99999,[1]HCFC142b!Q33," ")</f>
        <v>0.09</v>
      </c>
      <c r="M30" s="5">
        <f>IF([1]HCFC142b!R33 &lt;&gt;99999,[1]HCFC142b!R33," ")</f>
        <v>16.43</v>
      </c>
      <c r="N30" s="6">
        <f>IF([1]HCFC142b!S33 &lt;&gt;99999,[1]HCFC142b!S33," ")</f>
        <v>0.1</v>
      </c>
    </row>
  </sheetData>
  <phoneticPr fontId="3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N30"/>
  <sheetViews>
    <sheetView showRuler="0" workbookViewId="0"/>
  </sheetViews>
  <sheetFormatPr baseColWidth="10" defaultRowHeight="13"/>
  <cols>
    <col min="1" max="1" width="8.5703125" customWidth="1"/>
    <col min="2" max="2" width="9.140625" customWidth="1"/>
    <col min="3" max="14" width="6.7109375" customWidth="1"/>
  </cols>
  <sheetData>
    <row r="1" spans="1:14">
      <c r="A1" s="7" t="s">
        <v>53</v>
      </c>
    </row>
    <row r="2" spans="1:14">
      <c r="A2" s="2" t="s">
        <v>70</v>
      </c>
      <c r="B2" s="1" t="s">
        <v>71</v>
      </c>
      <c r="C2" s="2" t="s">
        <v>89</v>
      </c>
      <c r="D2" s="1" t="s">
        <v>72</v>
      </c>
      <c r="E2" s="2" t="s">
        <v>90</v>
      </c>
      <c r="F2" s="1" t="s">
        <v>72</v>
      </c>
      <c r="G2" s="2" t="s">
        <v>91</v>
      </c>
      <c r="H2" s="1" t="s">
        <v>72</v>
      </c>
      <c r="I2" s="2" t="s">
        <v>92</v>
      </c>
      <c r="J2" s="1" t="s">
        <v>72</v>
      </c>
      <c r="K2" s="2" t="s">
        <v>93</v>
      </c>
      <c r="L2" s="1" t="s">
        <v>72</v>
      </c>
      <c r="M2" s="2" t="s">
        <v>94</v>
      </c>
      <c r="N2" s="1" t="s">
        <v>72</v>
      </c>
    </row>
    <row r="3" spans="1:14">
      <c r="A3" s="3">
        <f>[1]Lab_overview!A6</f>
        <v>1</v>
      </c>
      <c r="B3" s="4" t="str">
        <f>[1]HFC134a!D6</f>
        <v xml:space="preserve"> </v>
      </c>
      <c r="C3" s="5" t="str">
        <f>IF([1]HFC134a!H6 &lt;&gt;99999,[1]HFC134a!H6," ")</f>
        <v xml:space="preserve"> </v>
      </c>
      <c r="D3" s="6" t="str">
        <f>IF([1]HFC134a!I6 &lt;&gt;99999,[1]HFC134a!I6," ")</f>
        <v xml:space="preserve"> </v>
      </c>
      <c r="E3" s="5" t="str">
        <f>IF([1]HFC134a!J6 &lt;&gt;99999,[1]HFC134a!J6," ")</f>
        <v xml:space="preserve"> </v>
      </c>
      <c r="F3" s="6" t="str">
        <f>IF([1]HFC134a!K6 &lt;&gt;99999,[1]HFC134a!K6," ")</f>
        <v xml:space="preserve"> </v>
      </c>
      <c r="G3" s="5" t="str">
        <f>IF([1]HFC134a!L6 &lt;&gt;99999,[1]HFC134a!L6," ")</f>
        <v xml:space="preserve"> </v>
      </c>
      <c r="H3" s="6" t="str">
        <f>IF([1]HFC134a!M6 &lt;&gt;99999,[1]HFC134a!M6," ")</f>
        <v xml:space="preserve"> </v>
      </c>
      <c r="I3" s="5" t="str">
        <f>IF([1]HFC134a!N6 &lt;&gt;99999,[1]HFC134a!N6," ")</f>
        <v xml:space="preserve"> </v>
      </c>
      <c r="J3" s="6" t="str">
        <f>IF([1]HFC134a!O6 &lt;&gt;99999,[1]HFC134a!O6," ")</f>
        <v xml:space="preserve"> </v>
      </c>
      <c r="K3" s="5" t="str">
        <f>IF([1]HFC134a!P6 &lt;&gt;99999,[1]HFC134a!P6," ")</f>
        <v xml:space="preserve"> </v>
      </c>
      <c r="L3" s="6" t="str">
        <f>IF([1]HFC134a!Q6 &lt;&gt;99999,[1]HFC134a!Q6," ")</f>
        <v xml:space="preserve"> </v>
      </c>
      <c r="M3" s="5" t="str">
        <f>IF([1]HFC134a!R6 &lt;&gt;99999,[1]HFC134a!R6," ")</f>
        <v xml:space="preserve"> </v>
      </c>
      <c r="N3" s="6" t="str">
        <f>IF([1]HFC134a!S6 &lt;&gt;99999,[1]HFC134a!S6," ")</f>
        <v xml:space="preserve"> </v>
      </c>
    </row>
    <row r="4" spans="1:14">
      <c r="A4" s="3">
        <f>[1]Lab_overview!A7</f>
        <v>1.1000000000000001</v>
      </c>
      <c r="B4" s="4" t="str">
        <f>[1]HFC134a!D7</f>
        <v>NOAA-95</v>
      </c>
      <c r="C4" s="5">
        <f>IF([1]HFC134a!H7 &lt;&gt;99999,[1]HFC134a!H7," ")</f>
        <v>25.5</v>
      </c>
      <c r="D4" s="6">
        <f>IF([1]HFC134a!I7 &lt;&gt;99999,[1]HFC134a!I7," ")</f>
        <v>0.1</v>
      </c>
      <c r="E4" s="5">
        <f>IF([1]HFC134a!J7 &lt;&gt;99999,[1]HFC134a!J7," ")</f>
        <v>31.3</v>
      </c>
      <c r="F4" s="6">
        <f>IF([1]HFC134a!K7 &lt;&gt;99999,[1]HFC134a!K7," ")</f>
        <v>0.2</v>
      </c>
      <c r="G4" s="5">
        <f>IF([1]HFC134a!L7 &lt;&gt;99999,[1]HFC134a!L7," ")</f>
        <v>34.799999999999997</v>
      </c>
      <c r="H4" s="6">
        <f>IF([1]HFC134a!M7 &lt;&gt;99999,[1]HFC134a!M7," ")</f>
        <v>0.2</v>
      </c>
      <c r="I4" s="5">
        <f>IF([1]HFC134a!N7 &lt;&gt;99999,[1]HFC134a!N7," ")</f>
        <v>28.7</v>
      </c>
      <c r="J4" s="6">
        <f>IF([1]HFC134a!O7 &lt;&gt;99999,[1]HFC134a!O7," ")</f>
        <v>0.1</v>
      </c>
      <c r="K4" s="5">
        <f>IF([1]HFC134a!P7 &lt;&gt;99999,[1]HFC134a!P7," ")</f>
        <v>31.2</v>
      </c>
      <c r="L4" s="6">
        <f>IF([1]HFC134a!Q7 &lt;&gt;99999,[1]HFC134a!Q7," ")</f>
        <v>0.1</v>
      </c>
      <c r="M4" s="5">
        <f>IF([1]HFC134a!R7 &lt;&gt;99999,[1]HFC134a!R7," ")</f>
        <v>35.1</v>
      </c>
      <c r="N4" s="6">
        <f>IF([1]HFC134a!S7 &lt;&gt;99999,[1]HFC134a!S7," ")</f>
        <v>0.3</v>
      </c>
    </row>
    <row r="5" spans="1:14">
      <c r="A5" s="3">
        <f>[1]Lab_overview!A8</f>
        <v>2</v>
      </c>
      <c r="B5" s="4" t="str">
        <f>[1]HFC134a!D8</f>
        <v xml:space="preserve"> </v>
      </c>
      <c r="C5" s="5" t="str">
        <f>IF([1]HFC134a!H8 &lt;&gt;99999,[1]HFC134a!H8," ")</f>
        <v xml:space="preserve"> </v>
      </c>
      <c r="D5" s="6" t="str">
        <f>IF([1]HFC134a!I8 &lt;&gt;99999,[1]HFC134a!I8," ")</f>
        <v xml:space="preserve"> </v>
      </c>
      <c r="E5" s="5" t="str">
        <f>IF([1]HFC134a!J8 &lt;&gt;99999,[1]HFC134a!J8," ")</f>
        <v xml:space="preserve"> </v>
      </c>
      <c r="F5" s="6" t="str">
        <f>IF([1]HFC134a!K8 &lt;&gt;99999,[1]HFC134a!K8," ")</f>
        <v xml:space="preserve"> </v>
      </c>
      <c r="G5" s="5" t="str">
        <f>IF([1]HFC134a!L8 &lt;&gt;99999,[1]HFC134a!L8," ")</f>
        <v xml:space="preserve"> </v>
      </c>
      <c r="H5" s="6" t="str">
        <f>IF([1]HFC134a!M8 &lt;&gt;99999,[1]HFC134a!M8," ")</f>
        <v xml:space="preserve"> </v>
      </c>
      <c r="I5" s="5" t="str">
        <f>IF([1]HFC134a!N8 &lt;&gt;99999,[1]HFC134a!N8," ")</f>
        <v xml:space="preserve"> </v>
      </c>
      <c r="J5" s="6" t="str">
        <f>IF([1]HFC134a!O8 &lt;&gt;99999,[1]HFC134a!O8," ")</f>
        <v xml:space="preserve"> </v>
      </c>
      <c r="K5" s="5" t="str">
        <f>IF([1]HFC134a!P8 &lt;&gt;99999,[1]HFC134a!P8," ")</f>
        <v xml:space="preserve"> </v>
      </c>
      <c r="L5" s="6" t="str">
        <f>IF([1]HFC134a!Q8 &lt;&gt;99999,[1]HFC134a!Q8," ")</f>
        <v xml:space="preserve"> </v>
      </c>
      <c r="M5" s="5" t="str">
        <f>IF([1]HFC134a!R8 &lt;&gt;99999,[1]HFC134a!R8," ")</f>
        <v xml:space="preserve"> </v>
      </c>
      <c r="N5" s="6" t="str">
        <f>IF([1]HFC134a!S8 &lt;&gt;99999,[1]HFC134a!S8," ")</f>
        <v xml:space="preserve"> </v>
      </c>
    </row>
    <row r="6" spans="1:14">
      <c r="A6" s="3">
        <f>[1]Lab_overview!A9</f>
        <v>2.1</v>
      </c>
      <c r="B6" s="4" t="str">
        <f>[1]HFC134a!D9</f>
        <v>SIO-05</v>
      </c>
      <c r="C6" s="5">
        <f>IF([1]HFC134a!H9 &lt;&gt;99999,[1]HFC134a!H9," ")</f>
        <v>25.58</v>
      </c>
      <c r="D6" s="6">
        <f>IF([1]HFC134a!I9 &lt;&gt;99999,[1]HFC134a!I9," ")</f>
        <v>0.1</v>
      </c>
      <c r="E6" s="5">
        <f>IF([1]HFC134a!J9 &lt;&gt;99999,[1]HFC134a!J9," ")</f>
        <v>31.56</v>
      </c>
      <c r="F6" s="6">
        <f>IF([1]HFC134a!K9 &lt;&gt;99999,[1]HFC134a!K9," ")</f>
        <v>0.13</v>
      </c>
      <c r="G6" s="5">
        <f>IF([1]HFC134a!L9 &lt;&gt;99999,[1]HFC134a!L9," ")</f>
        <v>35.08</v>
      </c>
      <c r="H6" s="6">
        <f>IF([1]HFC134a!M9 &lt;&gt;99999,[1]HFC134a!M9," ")</f>
        <v>0.08</v>
      </c>
      <c r="I6" s="5" t="str">
        <f>IF([1]HFC134a!N9 &lt;&gt;99999,[1]HFC134a!N9," ")</f>
        <v xml:space="preserve"> </v>
      </c>
      <c r="J6" s="6" t="str">
        <f>IF([1]HFC134a!O9 &lt;&gt;99999,[1]HFC134a!O9," ")</f>
        <v xml:space="preserve"> </v>
      </c>
      <c r="K6" s="5" t="str">
        <f>IF([1]HFC134a!P9 &lt;&gt;99999,[1]HFC134a!P9," ")</f>
        <v xml:space="preserve"> </v>
      </c>
      <c r="L6" s="6" t="str">
        <f>IF([1]HFC134a!Q9 &lt;&gt;99999,[1]HFC134a!Q9," ")</f>
        <v xml:space="preserve"> </v>
      </c>
      <c r="M6" s="5" t="str">
        <f>IF([1]HFC134a!R9 &lt;&gt;99999,[1]HFC134a!R9," ")</f>
        <v xml:space="preserve"> </v>
      </c>
      <c r="N6" s="6" t="str">
        <f>IF([1]HFC134a!S9 &lt;&gt;99999,[1]HFC134a!S9," ")</f>
        <v xml:space="preserve"> </v>
      </c>
    </row>
    <row r="7" spans="1:14">
      <c r="A7" s="3">
        <f>[1]Lab_overview!A10</f>
        <v>3</v>
      </c>
      <c r="B7" s="4" t="str">
        <f>[1]HFC134a!D10</f>
        <v xml:space="preserve"> </v>
      </c>
      <c r="C7" s="5" t="str">
        <f>IF([1]HFC134a!H10 &lt;&gt;99999,[1]HFC134a!H10," ")</f>
        <v xml:space="preserve"> </v>
      </c>
      <c r="D7" s="6" t="str">
        <f>IF([1]HFC134a!I10 &lt;&gt;99999,[1]HFC134a!I10," ")</f>
        <v xml:space="preserve"> </v>
      </c>
      <c r="E7" s="5" t="str">
        <f>IF([1]HFC134a!J10 &lt;&gt;99999,[1]HFC134a!J10," ")</f>
        <v xml:space="preserve"> </v>
      </c>
      <c r="F7" s="6" t="str">
        <f>IF([1]HFC134a!K10 &lt;&gt;99999,[1]HFC134a!K10," ")</f>
        <v xml:space="preserve"> </v>
      </c>
      <c r="G7" s="5" t="str">
        <f>IF([1]HFC134a!L10 &lt;&gt;99999,[1]HFC134a!L10," ")</f>
        <v xml:space="preserve"> </v>
      </c>
      <c r="H7" s="6" t="str">
        <f>IF([1]HFC134a!M10 &lt;&gt;99999,[1]HFC134a!M10," ")</f>
        <v xml:space="preserve"> </v>
      </c>
      <c r="I7" s="5" t="str">
        <f>IF([1]HFC134a!N10 &lt;&gt;99999,[1]HFC134a!N10," ")</f>
        <v xml:space="preserve"> </v>
      </c>
      <c r="J7" s="6" t="str">
        <f>IF([1]HFC134a!O10 &lt;&gt;99999,[1]HFC134a!O10," ")</f>
        <v xml:space="preserve"> </v>
      </c>
      <c r="K7" s="5" t="str">
        <f>IF([1]HFC134a!P10 &lt;&gt;99999,[1]HFC134a!P10," ")</f>
        <v xml:space="preserve"> </v>
      </c>
      <c r="L7" s="6" t="str">
        <f>IF([1]HFC134a!Q10 &lt;&gt;99999,[1]HFC134a!Q10," ")</f>
        <v xml:space="preserve"> </v>
      </c>
      <c r="M7" s="5" t="str">
        <f>IF([1]HFC134a!R10 &lt;&gt;99999,[1]HFC134a!R10," ")</f>
        <v xml:space="preserve"> </v>
      </c>
      <c r="N7" s="6" t="str">
        <f>IF([1]HFC134a!S10 &lt;&gt;99999,[1]HFC134a!S10," ")</f>
        <v xml:space="preserve"> </v>
      </c>
    </row>
    <row r="8" spans="1:14">
      <c r="A8" s="3">
        <f>[1]Lab_overview!A11</f>
        <v>4</v>
      </c>
      <c r="B8" s="4" t="str">
        <f>[1]HFC134a!D11</f>
        <v>NOAA-95</v>
      </c>
      <c r="C8" s="5" t="str">
        <f>IF([1]HFC134a!H11 &lt;&gt;99999,[1]HFC134a!H11," ")</f>
        <v xml:space="preserve"> </v>
      </c>
      <c r="D8" s="6" t="str">
        <f>IF([1]HFC134a!I11 &lt;&gt;99999,[1]HFC134a!I11," ")</f>
        <v xml:space="preserve"> </v>
      </c>
      <c r="E8" s="5" t="str">
        <f>IF([1]HFC134a!J11 &lt;&gt;99999,[1]HFC134a!J11," ")</f>
        <v xml:space="preserve"> </v>
      </c>
      <c r="F8" s="6" t="str">
        <f>IF([1]HFC134a!K11 &lt;&gt;99999,[1]HFC134a!K11," ")</f>
        <v xml:space="preserve"> </v>
      </c>
      <c r="G8" s="5" t="str">
        <f>IF([1]HFC134a!L11 &lt;&gt;99999,[1]HFC134a!L11," ")</f>
        <v xml:space="preserve"> </v>
      </c>
      <c r="H8" s="6" t="str">
        <f>IF([1]HFC134a!M11 &lt;&gt;99999,[1]HFC134a!M11," ")</f>
        <v xml:space="preserve"> </v>
      </c>
      <c r="I8" s="5">
        <f>IF([1]HFC134a!N11 &lt;&gt;99999,[1]HFC134a!N11," ")</f>
        <v>29.4</v>
      </c>
      <c r="J8" s="6">
        <f>IF([1]HFC134a!O11 &lt;&gt;99999,[1]HFC134a!O11," ")</f>
        <v>0.6</v>
      </c>
      <c r="K8" s="5">
        <f>IF([1]HFC134a!P11 &lt;&gt;99999,[1]HFC134a!P11," ")</f>
        <v>31.2</v>
      </c>
      <c r="L8" s="6">
        <f>IF([1]HFC134a!Q11 &lt;&gt;99999,[1]HFC134a!Q11," ")</f>
        <v>0.6</v>
      </c>
      <c r="M8" s="5">
        <f>IF([1]HFC134a!R11 &lt;&gt;99999,[1]HFC134a!R11," ")</f>
        <v>34.5</v>
      </c>
      <c r="N8" s="6">
        <f>IF([1]HFC134a!S11 &lt;&gt;99999,[1]HFC134a!S11," ")</f>
        <v>0.5</v>
      </c>
    </row>
    <row r="9" spans="1:14">
      <c r="A9" s="3">
        <f>[1]Lab_overview!A12</f>
        <v>5</v>
      </c>
      <c r="B9" s="4" t="str">
        <f>[1]HFC134a!D12</f>
        <v xml:space="preserve"> </v>
      </c>
      <c r="C9" s="5" t="str">
        <f>IF([1]HFC134a!H12 &lt;&gt;99999,[1]HFC134a!H12," ")</f>
        <v xml:space="preserve"> </v>
      </c>
      <c r="D9" s="6" t="str">
        <f>IF([1]HFC134a!I12 &lt;&gt;99999,[1]HFC134a!I12," ")</f>
        <v xml:space="preserve"> </v>
      </c>
      <c r="E9" s="5" t="str">
        <f>IF([1]HFC134a!J12 &lt;&gt;99999,[1]HFC134a!J12," ")</f>
        <v xml:space="preserve"> </v>
      </c>
      <c r="F9" s="6" t="str">
        <f>IF([1]HFC134a!K12 &lt;&gt;99999,[1]HFC134a!K12," ")</f>
        <v xml:space="preserve"> </v>
      </c>
      <c r="G9" s="5" t="str">
        <f>IF([1]HFC134a!L12 &lt;&gt;99999,[1]HFC134a!L12," ")</f>
        <v xml:space="preserve"> </v>
      </c>
      <c r="H9" s="6" t="str">
        <f>IF([1]HFC134a!M12 &lt;&gt;99999,[1]HFC134a!M12," ")</f>
        <v xml:space="preserve"> </v>
      </c>
      <c r="I9" s="5" t="str">
        <f>IF([1]HFC134a!N12 &lt;&gt;99999,[1]HFC134a!N12," ")</f>
        <v xml:space="preserve"> </v>
      </c>
      <c r="J9" s="6" t="str">
        <f>IF([1]HFC134a!O12 &lt;&gt;99999,[1]HFC134a!O12," ")</f>
        <v xml:space="preserve"> </v>
      </c>
      <c r="K9" s="5" t="str">
        <f>IF([1]HFC134a!P12 &lt;&gt;99999,[1]HFC134a!P12," ")</f>
        <v xml:space="preserve"> </v>
      </c>
      <c r="L9" s="6" t="str">
        <f>IF([1]HFC134a!Q12 &lt;&gt;99999,[1]HFC134a!Q12," ")</f>
        <v xml:space="preserve"> </v>
      </c>
      <c r="M9" s="5" t="str">
        <f>IF([1]HFC134a!R12 &lt;&gt;99999,[1]HFC134a!R12," ")</f>
        <v xml:space="preserve"> </v>
      </c>
      <c r="N9" s="6" t="str">
        <f>IF([1]HFC134a!S12 &lt;&gt;99999,[1]HFC134a!S12," ")</f>
        <v xml:space="preserve"> </v>
      </c>
    </row>
    <row r="10" spans="1:14">
      <c r="A10" s="3">
        <f>[1]Lab_overview!A13</f>
        <v>6</v>
      </c>
      <c r="B10" s="4" t="str">
        <f>[1]HFC134a!D13</f>
        <v xml:space="preserve"> </v>
      </c>
      <c r="C10" s="5" t="str">
        <f>IF([1]HFC134a!H13 &lt;&gt;99999,[1]HFC134a!H13," ")</f>
        <v xml:space="preserve"> </v>
      </c>
      <c r="D10" s="6" t="str">
        <f>IF([1]HFC134a!I13 &lt;&gt;99999,[1]HFC134a!I13," ")</f>
        <v xml:space="preserve"> </v>
      </c>
      <c r="E10" s="5" t="str">
        <f>IF([1]HFC134a!J13 &lt;&gt;99999,[1]HFC134a!J13," ")</f>
        <v xml:space="preserve"> </v>
      </c>
      <c r="F10" s="6" t="str">
        <f>IF([1]HFC134a!K13 &lt;&gt;99999,[1]HFC134a!K13," ")</f>
        <v xml:space="preserve"> </v>
      </c>
      <c r="G10" s="5" t="str">
        <f>IF([1]HFC134a!L13 &lt;&gt;99999,[1]HFC134a!L13," ")</f>
        <v xml:space="preserve"> </v>
      </c>
      <c r="H10" s="6" t="str">
        <f>IF([1]HFC134a!M13 &lt;&gt;99999,[1]HFC134a!M13," ")</f>
        <v xml:space="preserve"> </v>
      </c>
      <c r="I10" s="5" t="str">
        <f>IF([1]HFC134a!N13 &lt;&gt;99999,[1]HFC134a!N13," ")</f>
        <v xml:space="preserve"> </v>
      </c>
      <c r="J10" s="6" t="str">
        <f>IF([1]HFC134a!O13 &lt;&gt;99999,[1]HFC134a!O13," ")</f>
        <v xml:space="preserve"> </v>
      </c>
      <c r="K10" s="5" t="str">
        <f>IF([1]HFC134a!P13 &lt;&gt;99999,[1]HFC134a!P13," ")</f>
        <v xml:space="preserve"> </v>
      </c>
      <c r="L10" s="6" t="str">
        <f>IF([1]HFC134a!Q13 &lt;&gt;99999,[1]HFC134a!Q13," ")</f>
        <v xml:space="preserve"> </v>
      </c>
      <c r="M10" s="5" t="str">
        <f>IF([1]HFC134a!R13 &lt;&gt;99999,[1]HFC134a!R13," ")</f>
        <v xml:space="preserve"> </v>
      </c>
      <c r="N10" s="6" t="str">
        <f>IF([1]HFC134a!S13 &lt;&gt;99999,[1]HFC134a!S13," ")</f>
        <v xml:space="preserve"> </v>
      </c>
    </row>
    <row r="11" spans="1:14">
      <c r="A11" s="3">
        <f>[1]Lab_overview!A14</f>
        <v>6.1</v>
      </c>
      <c r="B11" s="4" t="str">
        <f>[1]HFC134a!D14</f>
        <v xml:space="preserve"> </v>
      </c>
      <c r="C11" s="5" t="str">
        <f>IF([1]HFC134a!H14 &lt;&gt;99999,[1]HFC134a!H14," ")</f>
        <v xml:space="preserve"> </v>
      </c>
      <c r="D11" s="6" t="str">
        <f>IF([1]HFC134a!I14 &lt;&gt;99999,[1]HFC134a!I14," ")</f>
        <v xml:space="preserve"> </v>
      </c>
      <c r="E11" s="5" t="str">
        <f>IF([1]HFC134a!J14 &lt;&gt;99999,[1]HFC134a!J14," ")</f>
        <v xml:space="preserve"> </v>
      </c>
      <c r="F11" s="6" t="str">
        <f>IF([1]HFC134a!K14 &lt;&gt;99999,[1]HFC134a!K14," ")</f>
        <v xml:space="preserve"> </v>
      </c>
      <c r="G11" s="5" t="str">
        <f>IF([1]HFC134a!L14 &lt;&gt;99999,[1]HFC134a!L14," ")</f>
        <v xml:space="preserve"> </v>
      </c>
      <c r="H11" s="6" t="str">
        <f>IF([1]HFC134a!M14 &lt;&gt;99999,[1]HFC134a!M14," ")</f>
        <v xml:space="preserve"> </v>
      </c>
      <c r="I11" s="5" t="str">
        <f>IF([1]HFC134a!N14 &lt;&gt;99999,[1]HFC134a!N14," ")</f>
        <v xml:space="preserve"> </v>
      </c>
      <c r="J11" s="6" t="str">
        <f>IF([1]HFC134a!O14 &lt;&gt;99999,[1]HFC134a!O14," ")</f>
        <v xml:space="preserve"> </v>
      </c>
      <c r="K11" s="5" t="str">
        <f>IF([1]HFC134a!P14 &lt;&gt;99999,[1]HFC134a!P14," ")</f>
        <v xml:space="preserve"> </v>
      </c>
      <c r="L11" s="6" t="str">
        <f>IF([1]HFC134a!Q14 &lt;&gt;99999,[1]HFC134a!Q14," ")</f>
        <v xml:space="preserve"> </v>
      </c>
      <c r="M11" s="5" t="str">
        <f>IF([1]HFC134a!R14 &lt;&gt;99999,[1]HFC134a!R14," ")</f>
        <v xml:space="preserve"> </v>
      </c>
      <c r="N11" s="6" t="str">
        <f>IF([1]HFC134a!S14 &lt;&gt;99999,[1]HFC134a!S14," ")</f>
        <v xml:space="preserve"> </v>
      </c>
    </row>
    <row r="12" spans="1:14">
      <c r="A12" s="3">
        <f>[1]Lab_overview!A15</f>
        <v>7</v>
      </c>
      <c r="B12" s="4" t="str">
        <f>[1]HFC134a!D15</f>
        <v xml:space="preserve"> </v>
      </c>
      <c r="C12" s="5" t="str">
        <f>IF([1]HFC134a!H15 &lt;&gt;99999,[1]HFC134a!H15," ")</f>
        <v xml:space="preserve"> </v>
      </c>
      <c r="D12" s="6" t="str">
        <f>IF([1]HFC134a!I15 &lt;&gt;99999,[1]HFC134a!I15," ")</f>
        <v xml:space="preserve"> </v>
      </c>
      <c r="E12" s="5" t="str">
        <f>IF([1]HFC134a!J15 &lt;&gt;99999,[1]HFC134a!J15," ")</f>
        <v xml:space="preserve"> </v>
      </c>
      <c r="F12" s="6" t="str">
        <f>IF([1]HFC134a!K15 &lt;&gt;99999,[1]HFC134a!K15," ")</f>
        <v xml:space="preserve"> </v>
      </c>
      <c r="G12" s="5" t="str">
        <f>IF([1]HFC134a!L15 &lt;&gt;99999,[1]HFC134a!L15," ")</f>
        <v xml:space="preserve"> </v>
      </c>
      <c r="H12" s="6" t="str">
        <f>IF([1]HFC134a!M15 &lt;&gt;99999,[1]HFC134a!M15," ")</f>
        <v xml:space="preserve"> </v>
      </c>
      <c r="I12" s="5" t="str">
        <f>IF([1]HFC134a!N15 &lt;&gt;99999,[1]HFC134a!N15," ")</f>
        <v xml:space="preserve"> </v>
      </c>
      <c r="J12" s="6" t="str">
        <f>IF([1]HFC134a!O15 &lt;&gt;99999,[1]HFC134a!O15," ")</f>
        <v xml:space="preserve"> </v>
      </c>
      <c r="K12" s="5" t="str">
        <f>IF([1]HFC134a!P15 &lt;&gt;99999,[1]HFC134a!P15," ")</f>
        <v xml:space="preserve"> </v>
      </c>
      <c r="L12" s="6" t="str">
        <f>IF([1]HFC134a!Q15 &lt;&gt;99999,[1]HFC134a!Q15," ")</f>
        <v xml:space="preserve"> </v>
      </c>
      <c r="M12" s="5" t="str">
        <f>IF([1]HFC134a!R15 &lt;&gt;99999,[1]HFC134a!R15," ")</f>
        <v xml:space="preserve"> </v>
      </c>
      <c r="N12" s="6" t="str">
        <f>IF([1]HFC134a!S15 &lt;&gt;99999,[1]HFC134a!S15," ")</f>
        <v xml:space="preserve"> </v>
      </c>
    </row>
    <row r="13" spans="1:14">
      <c r="A13" s="3">
        <f>[1]Lab_overview!A16</f>
        <v>8</v>
      </c>
      <c r="B13" s="4" t="str">
        <f>[1]HFC134a!D16</f>
        <v xml:space="preserve"> </v>
      </c>
      <c r="C13" s="5" t="str">
        <f>IF([1]HFC134a!H16 &lt;&gt;99999,[1]HFC134a!H16," ")</f>
        <v xml:space="preserve"> </v>
      </c>
      <c r="D13" s="6" t="str">
        <f>IF([1]HFC134a!I16 &lt;&gt;99999,[1]HFC134a!I16," ")</f>
        <v xml:space="preserve"> </v>
      </c>
      <c r="E13" s="5" t="str">
        <f>IF([1]HFC134a!J16 &lt;&gt;99999,[1]HFC134a!J16," ")</f>
        <v xml:space="preserve"> </v>
      </c>
      <c r="F13" s="6" t="str">
        <f>IF([1]HFC134a!K16 &lt;&gt;99999,[1]HFC134a!K16," ")</f>
        <v xml:space="preserve"> </v>
      </c>
      <c r="G13" s="5" t="str">
        <f>IF([1]HFC134a!L16 &lt;&gt;99999,[1]HFC134a!L16," ")</f>
        <v xml:space="preserve"> </v>
      </c>
      <c r="H13" s="6" t="str">
        <f>IF([1]HFC134a!M16 &lt;&gt;99999,[1]HFC134a!M16," ")</f>
        <v xml:space="preserve"> </v>
      </c>
      <c r="I13" s="5" t="str">
        <f>IF([1]HFC134a!N16 &lt;&gt;99999,[1]HFC134a!N16," ")</f>
        <v xml:space="preserve"> </v>
      </c>
      <c r="J13" s="6" t="str">
        <f>IF([1]HFC134a!O16 &lt;&gt;99999,[1]HFC134a!O16," ")</f>
        <v xml:space="preserve"> </v>
      </c>
      <c r="K13" s="5" t="str">
        <f>IF([1]HFC134a!P16 &lt;&gt;99999,[1]HFC134a!P16," ")</f>
        <v xml:space="preserve"> </v>
      </c>
      <c r="L13" s="6" t="str">
        <f>IF([1]HFC134a!Q16 &lt;&gt;99999,[1]HFC134a!Q16," ")</f>
        <v xml:space="preserve"> </v>
      </c>
      <c r="M13" s="5" t="str">
        <f>IF([1]HFC134a!R16 &lt;&gt;99999,[1]HFC134a!R16," ")</f>
        <v xml:space="preserve"> </v>
      </c>
      <c r="N13" s="6" t="str">
        <f>IF([1]HFC134a!S16 &lt;&gt;99999,[1]HFC134a!S16," ")</f>
        <v xml:space="preserve"> </v>
      </c>
    </row>
    <row r="14" spans="1:14">
      <c r="A14" s="3">
        <f>[1]Lab_overview!A17</f>
        <v>9</v>
      </c>
      <c r="B14" s="4" t="s">
        <v>69</v>
      </c>
      <c r="C14" s="5" t="str">
        <f>IF([1]HFC134a!H17 &lt;&gt;99999,[1]HFC134a!H17," ")</f>
        <v xml:space="preserve"> </v>
      </c>
      <c r="D14" s="6" t="str">
        <f>IF([1]HFC134a!I17 &lt;&gt;99999,[1]HFC134a!I17," ")</f>
        <v xml:space="preserve"> </v>
      </c>
      <c r="E14" s="5" t="str">
        <f>IF([1]HFC134a!J17 &lt;&gt;99999,[1]HFC134a!J17," ")</f>
        <v xml:space="preserve"> </v>
      </c>
      <c r="F14" s="6" t="str">
        <f>IF([1]HFC134a!K17 &lt;&gt;99999,[1]HFC134a!K17," ")</f>
        <v xml:space="preserve"> </v>
      </c>
      <c r="G14" s="5" t="str">
        <f>IF([1]HFC134a!L17 &lt;&gt;99999,[1]HFC134a!L17," ")</f>
        <v xml:space="preserve"> </v>
      </c>
      <c r="H14" s="6" t="str">
        <f>IF([1]HFC134a!M17 &lt;&gt;99999,[1]HFC134a!M17," ")</f>
        <v xml:space="preserve"> </v>
      </c>
      <c r="I14" s="5" t="str">
        <f>IF([1]HFC134a!N17 &lt;&gt;99999,[1]HFC134a!N17," ")</f>
        <v xml:space="preserve"> </v>
      </c>
      <c r="J14" s="6" t="str">
        <f>IF([1]HFC134a!O17 &lt;&gt;99999,[1]HFC134a!O17," ")</f>
        <v xml:space="preserve"> </v>
      </c>
      <c r="K14" s="5" t="str">
        <f>IF([1]HFC134a!P17 &lt;&gt;99999,[1]HFC134a!P17," ")</f>
        <v xml:space="preserve"> </v>
      </c>
      <c r="L14" s="6" t="str">
        <f>IF([1]HFC134a!Q17 &lt;&gt;99999,[1]HFC134a!Q17," ")</f>
        <v xml:space="preserve"> </v>
      </c>
      <c r="M14" s="5" t="str">
        <f>IF([1]HFC134a!R17 &lt;&gt;99999,[1]HFC134a!R17," ")</f>
        <v xml:space="preserve"> </v>
      </c>
      <c r="N14" s="6" t="str">
        <f>IF([1]HFC134a!S17 &lt;&gt;99999,[1]HFC134a!S17," ")</f>
        <v xml:space="preserve"> </v>
      </c>
    </row>
    <row r="15" spans="1:14">
      <c r="A15" s="3">
        <f>[1]Lab_overview!A18</f>
        <v>9.1</v>
      </c>
      <c r="B15" s="4" t="str">
        <f>[1]HFC134a!D18</f>
        <v>SIO-05</v>
      </c>
      <c r="C15" s="5">
        <f>IF([1]HFC134a!H18 &lt;&gt;99999,[1]HFC134a!H18," ")</f>
        <v>25.86</v>
      </c>
      <c r="D15" s="6">
        <f>IF([1]HFC134a!I18 &lt;&gt;99999,[1]HFC134a!I18," ")</f>
        <v>0.11</v>
      </c>
      <c r="E15" s="5">
        <f>IF([1]HFC134a!J18 &lt;&gt;99999,[1]HFC134a!J18," ")</f>
        <v>31.7</v>
      </c>
      <c r="F15" s="6">
        <f>IF([1]HFC134a!K18 &lt;&gt;99999,[1]HFC134a!K18," ")</f>
        <v>0.1</v>
      </c>
      <c r="G15" s="5">
        <f>IF([1]HFC134a!L18 &lt;&gt;99999,[1]HFC134a!L18," ")</f>
        <v>35.31</v>
      </c>
      <c r="H15" s="6">
        <f>IF([1]HFC134a!M18 &lt;&gt;99999,[1]HFC134a!M18," ")</f>
        <v>0.11</v>
      </c>
      <c r="I15" s="5" t="str">
        <f>IF([1]HFC134a!N18 &lt;&gt;99999,[1]HFC134a!N18," ")</f>
        <v xml:space="preserve"> </v>
      </c>
      <c r="J15" s="6" t="str">
        <f>IF([1]HFC134a!O18 &lt;&gt;99999,[1]HFC134a!O18," ")</f>
        <v xml:space="preserve"> </v>
      </c>
      <c r="K15" s="5" t="str">
        <f>IF([1]HFC134a!P18 &lt;&gt;99999,[1]HFC134a!P18," ")</f>
        <v xml:space="preserve"> </v>
      </c>
      <c r="L15" s="6" t="str">
        <f>IF([1]HFC134a!Q18 &lt;&gt;99999,[1]HFC134a!Q18," ")</f>
        <v xml:space="preserve"> </v>
      </c>
      <c r="M15" s="5" t="str">
        <f>IF([1]HFC134a!R18 &lt;&gt;99999,[1]HFC134a!R18," ")</f>
        <v xml:space="preserve"> </v>
      </c>
      <c r="N15" s="6" t="str">
        <f>IF([1]HFC134a!S18 &lt;&gt;99999,[1]HFC134a!S18," ")</f>
        <v xml:space="preserve"> </v>
      </c>
    </row>
    <row r="16" spans="1:14">
      <c r="A16" s="3">
        <f>[1]Lab_overview!A19</f>
        <v>9.1999999999999993</v>
      </c>
      <c r="B16" s="4" t="str">
        <f>[1]HFC134a!D19</f>
        <v>SIO-05</v>
      </c>
      <c r="C16" s="5">
        <f>IF([1]HFC134a!H19 &lt;&gt;99999,[1]HFC134a!H19," ")</f>
        <v>25.65</v>
      </c>
      <c r="D16" s="6">
        <f>IF([1]HFC134a!I19 &lt;&gt;99999,[1]HFC134a!I19," ")</f>
        <v>0.18</v>
      </c>
      <c r="E16" s="5">
        <f>IF([1]HFC134a!J19 &lt;&gt;99999,[1]HFC134a!J19," ")</f>
        <v>31.44</v>
      </c>
      <c r="F16" s="6">
        <f>IF([1]HFC134a!K19 &lt;&gt;99999,[1]HFC134a!K19," ")</f>
        <v>0.19</v>
      </c>
      <c r="G16" s="5">
        <f>IF([1]HFC134a!L19 &lt;&gt;99999,[1]HFC134a!L19," ")</f>
        <v>35.07</v>
      </c>
      <c r="H16" s="6">
        <f>IF([1]HFC134a!M19 &lt;&gt;99999,[1]HFC134a!M19," ")</f>
        <v>0.08</v>
      </c>
      <c r="I16" s="5" t="str">
        <f>IF([1]HFC134a!N19 &lt;&gt;99999,[1]HFC134a!N19," ")</f>
        <v xml:space="preserve"> </v>
      </c>
      <c r="J16" s="6" t="str">
        <f>IF([1]HFC134a!O19 &lt;&gt;99999,[1]HFC134a!O19," ")</f>
        <v xml:space="preserve"> </v>
      </c>
      <c r="K16" s="5" t="str">
        <f>IF([1]HFC134a!P19 &lt;&gt;99999,[1]HFC134a!P19," ")</f>
        <v xml:space="preserve"> </v>
      </c>
      <c r="L16" s="6" t="str">
        <f>IF([1]HFC134a!Q19 &lt;&gt;99999,[1]HFC134a!Q19," ")</f>
        <v xml:space="preserve"> </v>
      </c>
      <c r="M16" s="5" t="str">
        <f>IF([1]HFC134a!R19 &lt;&gt;99999,[1]HFC134a!R19," ")</f>
        <v xml:space="preserve"> </v>
      </c>
      <c r="N16" s="6" t="str">
        <f>IF([1]HFC134a!S19 &lt;&gt;99999,[1]HFC134a!S19," ")</f>
        <v xml:space="preserve"> </v>
      </c>
    </row>
    <row r="17" spans="1:14">
      <c r="A17" s="3">
        <f>[1]Lab_overview!A20</f>
        <v>10</v>
      </c>
      <c r="B17" s="4" t="str">
        <f>[1]HFC134a!D20</f>
        <v xml:space="preserve"> </v>
      </c>
      <c r="C17" s="5" t="str">
        <f>IF([1]HFC134a!H20 &lt;&gt;99999,[1]HFC134a!H20," ")</f>
        <v xml:space="preserve"> </v>
      </c>
      <c r="D17" s="6" t="str">
        <f>IF([1]HFC134a!I20 &lt;&gt;99999,[1]HFC134a!I20," ")</f>
        <v xml:space="preserve"> </v>
      </c>
      <c r="E17" s="5" t="str">
        <f>IF([1]HFC134a!J20 &lt;&gt;99999,[1]HFC134a!J20," ")</f>
        <v xml:space="preserve"> </v>
      </c>
      <c r="F17" s="6" t="str">
        <f>IF([1]HFC134a!K20 &lt;&gt;99999,[1]HFC134a!K20," ")</f>
        <v xml:space="preserve"> </v>
      </c>
      <c r="G17" s="5" t="str">
        <f>IF([1]HFC134a!L20 &lt;&gt;99999,[1]HFC134a!L20," ")</f>
        <v xml:space="preserve"> </v>
      </c>
      <c r="H17" s="6" t="str">
        <f>IF([1]HFC134a!M20 &lt;&gt;99999,[1]HFC134a!M20," ")</f>
        <v xml:space="preserve"> </v>
      </c>
      <c r="I17" s="5" t="str">
        <f>IF([1]HFC134a!N20 &lt;&gt;99999,[1]HFC134a!N20," ")</f>
        <v xml:space="preserve"> </v>
      </c>
      <c r="J17" s="6" t="str">
        <f>IF([1]HFC134a!O20 &lt;&gt;99999,[1]HFC134a!O20," ")</f>
        <v xml:space="preserve"> </v>
      </c>
      <c r="K17" s="5" t="str">
        <f>IF([1]HFC134a!P20 &lt;&gt;99999,[1]HFC134a!P20," ")</f>
        <v xml:space="preserve"> </v>
      </c>
      <c r="L17" s="6" t="str">
        <f>IF([1]HFC134a!Q20 &lt;&gt;99999,[1]HFC134a!Q20," ")</f>
        <v xml:space="preserve"> </v>
      </c>
      <c r="M17" s="5" t="str">
        <f>IF([1]HFC134a!R20 &lt;&gt;99999,[1]HFC134a!R20," ")</f>
        <v xml:space="preserve"> </v>
      </c>
      <c r="N17" s="6" t="str">
        <f>IF([1]HFC134a!S20 &lt;&gt;99999,[1]HFC134a!S20," ")</f>
        <v xml:space="preserve"> </v>
      </c>
    </row>
    <row r="18" spans="1:14">
      <c r="A18" s="3">
        <f>[1]Lab_overview!A21</f>
        <v>11</v>
      </c>
      <c r="B18" s="4" t="str">
        <f>[1]HFC134a!D21</f>
        <v>UB-98</v>
      </c>
      <c r="C18" s="5" t="str">
        <f>IF([1]HFC134a!H21 &lt;&gt;99999,[1]HFC134a!H21," ")</f>
        <v xml:space="preserve"> </v>
      </c>
      <c r="D18" s="6" t="str">
        <f>IF([1]HFC134a!I21 &lt;&gt;99999,[1]HFC134a!I21," ")</f>
        <v xml:space="preserve"> </v>
      </c>
      <c r="E18" s="5" t="str">
        <f>IF([1]HFC134a!J21 &lt;&gt;99999,[1]HFC134a!J21," ")</f>
        <v xml:space="preserve"> </v>
      </c>
      <c r="F18" s="6" t="str">
        <f>IF([1]HFC134a!K21 &lt;&gt;99999,[1]HFC134a!K21," ")</f>
        <v xml:space="preserve"> </v>
      </c>
      <c r="G18" s="5" t="str">
        <f>IF([1]HFC134a!L21 &lt;&gt;99999,[1]HFC134a!L21," ")</f>
        <v xml:space="preserve"> </v>
      </c>
      <c r="H18" s="6" t="str">
        <f>IF([1]HFC134a!M21 &lt;&gt;99999,[1]HFC134a!M21," ")</f>
        <v xml:space="preserve"> </v>
      </c>
      <c r="I18" s="5">
        <f>IF([1]HFC134a!N21 &lt;&gt;99999,[1]HFC134a!N21," ")</f>
        <v>27.57</v>
      </c>
      <c r="J18" s="6">
        <f>IF([1]HFC134a!O21 &lt;&gt;99999,[1]HFC134a!O21," ")</f>
        <v>0.5</v>
      </c>
      <c r="K18" s="5">
        <f>IF([1]HFC134a!P21 &lt;&gt;99999,[1]HFC134a!P21," ")</f>
        <v>29.96</v>
      </c>
      <c r="L18" s="6">
        <f>IF([1]HFC134a!Q21 &lt;&gt;99999,[1]HFC134a!Q21," ")</f>
        <v>0.31</v>
      </c>
      <c r="M18" s="5">
        <f>IF([1]HFC134a!R21 &lt;&gt;99999,[1]HFC134a!R21," ")</f>
        <v>33.28</v>
      </c>
      <c r="N18" s="6">
        <f>IF([1]HFC134a!S21 &lt;&gt;99999,[1]HFC134a!S21," ")</f>
        <v>0.27</v>
      </c>
    </row>
    <row r="19" spans="1:14">
      <c r="A19" s="3">
        <f>[1]Lab_overview!A22</f>
        <v>11.1</v>
      </c>
      <c r="B19" s="4" t="str">
        <f>[1]HFC134a!D22</f>
        <v>SIO-05</v>
      </c>
      <c r="C19" s="5" t="str">
        <f>IF([1]HFC134a!H22 &lt;&gt;99999,[1]HFC134a!H22," ")</f>
        <v xml:space="preserve"> </v>
      </c>
      <c r="D19" s="6" t="str">
        <f>IF([1]HFC134a!I22 &lt;&gt;99999,[1]HFC134a!I22," ")</f>
        <v xml:space="preserve"> </v>
      </c>
      <c r="E19" s="5" t="str">
        <f>IF([1]HFC134a!J22 &lt;&gt;99999,[1]HFC134a!J22," ")</f>
        <v xml:space="preserve"> </v>
      </c>
      <c r="F19" s="6" t="str">
        <f>IF([1]HFC134a!K22 &lt;&gt;99999,[1]HFC134a!K22," ")</f>
        <v xml:space="preserve"> </v>
      </c>
      <c r="G19" s="5" t="str">
        <f>IF([1]HFC134a!L22 &lt;&gt;99999,[1]HFC134a!L22," ")</f>
        <v xml:space="preserve"> </v>
      </c>
      <c r="H19" s="6" t="str">
        <f>IF([1]HFC134a!M22 &lt;&gt;99999,[1]HFC134a!M22," ")</f>
        <v xml:space="preserve"> </v>
      </c>
      <c r="I19" s="5">
        <f>IF([1]HFC134a!N22 &lt;&gt;99999,[1]HFC134a!N22," ")</f>
        <v>27.43215</v>
      </c>
      <c r="J19" s="6">
        <f>IF([1]HFC134a!O22 &lt;&gt;99999,[1]HFC134a!O22," ")</f>
        <v>0.4975</v>
      </c>
      <c r="K19" s="5">
        <f>IF([1]HFC134a!P22 &lt;&gt;99999,[1]HFC134a!P22," ")</f>
        <v>29.810200000000002</v>
      </c>
      <c r="L19" s="6">
        <f>IF([1]HFC134a!Q22 &lt;&gt;99999,[1]HFC134a!Q22," ")</f>
        <v>0.30845</v>
      </c>
      <c r="M19" s="5">
        <f>IF([1]HFC134a!R22 &lt;&gt;99999,[1]HFC134a!R22," ")</f>
        <v>33.113599999999998</v>
      </c>
      <c r="N19" s="6">
        <f>IF([1]HFC134a!S22 &lt;&gt;99999,[1]HFC134a!S22," ")</f>
        <v>0.26865</v>
      </c>
    </row>
    <row r="20" spans="1:14">
      <c r="A20" s="3">
        <f>[1]Lab_overview!A23</f>
        <v>12</v>
      </c>
      <c r="B20" s="4" t="str">
        <f>[1]HFC134a!D23</f>
        <v>NOAA-95</v>
      </c>
      <c r="C20" s="5" t="str">
        <f>IF([1]HFC134a!H23 &lt;&gt;99999,[1]HFC134a!H23," ")</f>
        <v xml:space="preserve"> </v>
      </c>
      <c r="D20" s="6" t="str">
        <f>IF([1]HFC134a!I23 &lt;&gt;99999,[1]HFC134a!I23," ")</f>
        <v xml:space="preserve"> </v>
      </c>
      <c r="E20" s="5" t="str">
        <f>IF([1]HFC134a!J23 &lt;&gt;99999,[1]HFC134a!J23," ")</f>
        <v xml:space="preserve"> </v>
      </c>
      <c r="F20" s="6" t="str">
        <f>IF([1]HFC134a!K23 &lt;&gt;99999,[1]HFC134a!K23," ")</f>
        <v xml:space="preserve"> </v>
      </c>
      <c r="G20" s="5" t="str">
        <f>IF([1]HFC134a!L23 &lt;&gt;99999,[1]HFC134a!L23," ")</f>
        <v xml:space="preserve"> </v>
      </c>
      <c r="H20" s="6" t="str">
        <f>IF([1]HFC134a!M23 &lt;&gt;99999,[1]HFC134a!M23," ")</f>
        <v xml:space="preserve"> </v>
      </c>
      <c r="I20" s="5" t="str">
        <f>IF([1]HFC134a!N23 &lt;&gt;99999,[1]HFC134a!N23," ")</f>
        <v xml:space="preserve"> </v>
      </c>
      <c r="J20" s="6" t="str">
        <f>IF([1]HFC134a!O23 &lt;&gt;99999,[1]HFC134a!O23," ")</f>
        <v xml:space="preserve"> </v>
      </c>
      <c r="K20" s="5">
        <f>IF([1]HFC134a!P23 &lt;&gt;99999,[1]HFC134a!P23," ")</f>
        <v>31.14</v>
      </c>
      <c r="L20" s="6">
        <f>IF([1]HFC134a!Q23 &lt;&gt;99999,[1]HFC134a!Q23," ")</f>
        <v>0.44</v>
      </c>
      <c r="M20" s="5" t="str">
        <f>IF([1]HFC134a!R23 &lt;&gt;99999,[1]HFC134a!R23," ")</f>
        <v xml:space="preserve"> </v>
      </c>
      <c r="N20" s="6" t="str">
        <f>IF([1]HFC134a!S23 &lt;&gt;99999,[1]HFC134a!S23," ")</f>
        <v xml:space="preserve"> </v>
      </c>
    </row>
    <row r="21" spans="1:14">
      <c r="A21" s="3">
        <f>[1]Lab_overview!A24</f>
        <v>13</v>
      </c>
      <c r="B21" s="4" t="str">
        <f>[1]HFC134a!D24</f>
        <v xml:space="preserve"> </v>
      </c>
      <c r="C21" s="5" t="str">
        <f>IF([1]HFC134a!H24 &lt;&gt;99999,[1]HFC134a!H24," ")</f>
        <v xml:space="preserve"> </v>
      </c>
      <c r="D21" s="6" t="str">
        <f>IF([1]HFC134a!I24 &lt;&gt;99999,[1]HFC134a!I24," ")</f>
        <v xml:space="preserve"> </v>
      </c>
      <c r="E21" s="5" t="str">
        <f>IF([1]HFC134a!J24 &lt;&gt;99999,[1]HFC134a!J24," ")</f>
        <v xml:space="preserve"> </v>
      </c>
      <c r="F21" s="6" t="str">
        <f>IF([1]HFC134a!K24 &lt;&gt;99999,[1]HFC134a!K24," ")</f>
        <v xml:space="preserve"> </v>
      </c>
      <c r="G21" s="5" t="str">
        <f>IF([1]HFC134a!L24 &lt;&gt;99999,[1]HFC134a!L24," ")</f>
        <v xml:space="preserve"> </v>
      </c>
      <c r="H21" s="6" t="str">
        <f>IF([1]HFC134a!M24 &lt;&gt;99999,[1]HFC134a!M24," ")</f>
        <v xml:space="preserve"> </v>
      </c>
      <c r="I21" s="5" t="str">
        <f>IF([1]HFC134a!N24 &lt;&gt;99999,[1]HFC134a!N24," ")</f>
        <v xml:space="preserve"> </v>
      </c>
      <c r="J21" s="6" t="str">
        <f>IF([1]HFC134a!O24 &lt;&gt;99999,[1]HFC134a!O24," ")</f>
        <v xml:space="preserve"> </v>
      </c>
      <c r="K21" s="5" t="str">
        <f>IF([1]HFC134a!P24 &lt;&gt;99999,[1]HFC134a!P24," ")</f>
        <v xml:space="preserve"> </v>
      </c>
      <c r="L21" s="6" t="str">
        <f>IF([1]HFC134a!Q24 &lt;&gt;99999,[1]HFC134a!Q24," ")</f>
        <v xml:space="preserve"> </v>
      </c>
      <c r="M21" s="5" t="str">
        <f>IF([1]HFC134a!R24 &lt;&gt;99999,[1]HFC134a!R24," ")</f>
        <v xml:space="preserve"> </v>
      </c>
      <c r="N21" s="6" t="str">
        <f>IF([1]HFC134a!S24 &lt;&gt;99999,[1]HFC134a!S24," ")</f>
        <v xml:space="preserve"> </v>
      </c>
    </row>
    <row r="22" spans="1:14">
      <c r="A22" s="3">
        <f>[1]Lab_overview!A25</f>
        <v>14</v>
      </c>
      <c r="B22" s="4" t="str">
        <f>[1]HFC134a!D25</f>
        <v>SIO-05</v>
      </c>
      <c r="C22" s="5" t="str">
        <f>IF([1]HFC134a!H25 &lt;&gt;99999,[1]HFC134a!H25," ")</f>
        <v xml:space="preserve"> </v>
      </c>
      <c r="D22" s="6" t="str">
        <f>IF([1]HFC134a!I25 &lt;&gt;99999,[1]HFC134a!I25," ")</f>
        <v xml:space="preserve"> </v>
      </c>
      <c r="E22" s="5" t="str">
        <f>IF([1]HFC134a!J25 &lt;&gt;99999,[1]HFC134a!J25," ")</f>
        <v xml:space="preserve"> </v>
      </c>
      <c r="F22" s="6" t="str">
        <f>IF([1]HFC134a!K25 &lt;&gt;99999,[1]HFC134a!K25," ")</f>
        <v xml:space="preserve"> </v>
      </c>
      <c r="G22" s="5" t="str">
        <f>IF([1]HFC134a!L25 &lt;&gt;99999,[1]HFC134a!L25," ")</f>
        <v xml:space="preserve"> </v>
      </c>
      <c r="H22" s="6" t="str">
        <f>IF([1]HFC134a!M25 &lt;&gt;99999,[1]HFC134a!M25," ")</f>
        <v xml:space="preserve"> </v>
      </c>
      <c r="I22" s="5">
        <f>IF([1]HFC134a!N25 &lt;&gt;99999,[1]HFC134a!N25," ")</f>
        <v>28.65</v>
      </c>
      <c r="J22" s="6">
        <f>IF([1]HFC134a!O25 &lt;&gt;99999,[1]HFC134a!O25," ")</f>
        <v>0.18</v>
      </c>
      <c r="K22" s="5">
        <f>IF([1]HFC134a!P25 &lt;&gt;99999,[1]HFC134a!P25," ")</f>
        <v>31.79</v>
      </c>
      <c r="L22" s="6">
        <f>IF([1]HFC134a!Q25 &lt;&gt;99999,[1]HFC134a!Q25," ")</f>
        <v>0.18</v>
      </c>
      <c r="M22" s="5">
        <f>IF([1]HFC134a!R25 &lt;&gt;99999,[1]HFC134a!R25," ")</f>
        <v>34.6</v>
      </c>
      <c r="N22" s="6">
        <f>IF([1]HFC134a!S25 &lt;&gt;99999,[1]HFC134a!S25," ")</f>
        <v>0.34</v>
      </c>
    </row>
    <row r="23" spans="1:14">
      <c r="A23" s="3">
        <f>[1]Lab_overview!A26</f>
        <v>15</v>
      </c>
      <c r="B23" s="4" t="str">
        <f>[1]HFC134a!D26</f>
        <v>NCAR/UM</v>
      </c>
      <c r="C23" s="5">
        <f>IF([1]HFC134a!H26 &lt;&gt;99999,[1]HFC134a!H26," ")</f>
        <v>26.6</v>
      </c>
      <c r="D23" s="6">
        <f>IF([1]HFC134a!I26 &lt;&gt;99999,[1]HFC134a!I26," ")</f>
        <v>0.1</v>
      </c>
      <c r="E23" s="5">
        <f>IF([1]HFC134a!J26 &lt;&gt;99999,[1]HFC134a!J26," ")</f>
        <v>34.5</v>
      </c>
      <c r="F23" s="6">
        <f>IF([1]HFC134a!K26 &lt;&gt;99999,[1]HFC134a!K26," ")</f>
        <v>2.8</v>
      </c>
      <c r="G23" s="5">
        <f>IF([1]HFC134a!L26 &lt;&gt;99999,[1]HFC134a!L26," ")</f>
        <v>36.799999999999997</v>
      </c>
      <c r="H23" s="6">
        <f>IF([1]HFC134a!M26 &lt;&gt;99999,[1]HFC134a!M26," ")</f>
        <v>0.7</v>
      </c>
      <c r="I23" s="5" t="str">
        <f>IF([1]HFC134a!N26 &lt;&gt;99999,[1]HFC134a!N26," ")</f>
        <v xml:space="preserve"> </v>
      </c>
      <c r="J23" s="6" t="str">
        <f>IF([1]HFC134a!O26 &lt;&gt;99999,[1]HFC134a!O26," ")</f>
        <v xml:space="preserve"> </v>
      </c>
      <c r="K23" s="5" t="str">
        <f>IF([1]HFC134a!P26 &lt;&gt;99999,[1]HFC134a!P26," ")</f>
        <v xml:space="preserve"> </v>
      </c>
      <c r="L23" s="6" t="str">
        <f>IF([1]HFC134a!Q26 &lt;&gt;99999,[1]HFC134a!Q26," ")</f>
        <v xml:space="preserve"> </v>
      </c>
      <c r="M23" s="5" t="str">
        <f>IF([1]HFC134a!R26 &lt;&gt;99999,[1]HFC134a!R26," ")</f>
        <v xml:space="preserve"> </v>
      </c>
      <c r="N23" s="6" t="str">
        <f>IF([1]HFC134a!S26 &lt;&gt;99999,[1]HFC134a!S26," ")</f>
        <v xml:space="preserve"> </v>
      </c>
    </row>
    <row r="24" spans="1:14">
      <c r="A24" s="3">
        <f>[1]Lab_overview!A27</f>
        <v>16</v>
      </c>
      <c r="B24" s="4" t="str">
        <f>[1]HFC134a!D27</f>
        <v>NIES-05</v>
      </c>
      <c r="C24" s="5">
        <f>IF([1]HFC134a!H27 &lt;&gt;99999,[1]HFC134a!H27," ")</f>
        <v>25.3</v>
      </c>
      <c r="D24" s="6">
        <f>IF([1]HFC134a!I27 &lt;&gt;99999,[1]HFC134a!I27," ")</f>
        <v>0.3795</v>
      </c>
      <c r="E24" s="5">
        <f>IF([1]HFC134a!J27 &lt;&gt;99999,[1]HFC134a!J27," ")</f>
        <v>31.2</v>
      </c>
      <c r="F24" s="6">
        <f>IF([1]HFC134a!K27 &lt;&gt;99999,[1]HFC134a!K27," ")</f>
        <v>6.2399999999999997E-2</v>
      </c>
      <c r="G24" s="5">
        <f>IF([1]HFC134a!L27 &lt;&gt;99999,[1]HFC134a!L27," ")</f>
        <v>34.799999999999997</v>
      </c>
      <c r="H24" s="6">
        <f>IF([1]HFC134a!M27 &lt;&gt;99999,[1]HFC134a!M27," ")</f>
        <v>0.41759999999999997</v>
      </c>
      <c r="I24" s="5" t="str">
        <f>IF([1]HFC134a!N27 &lt;&gt;99999,[1]HFC134a!N27," ")</f>
        <v xml:space="preserve"> </v>
      </c>
      <c r="J24" s="6" t="str">
        <f>IF([1]HFC134a!O27 &lt;&gt;99999,[1]HFC134a!O27," ")</f>
        <v xml:space="preserve"> </v>
      </c>
      <c r="K24" s="5" t="str">
        <f>IF([1]HFC134a!P27 &lt;&gt;99999,[1]HFC134a!P27," ")</f>
        <v xml:space="preserve"> </v>
      </c>
      <c r="L24" s="6" t="str">
        <f>IF([1]HFC134a!Q27 &lt;&gt;99999,[1]HFC134a!Q27," ")</f>
        <v xml:space="preserve"> </v>
      </c>
      <c r="M24" s="5" t="str">
        <f>IF([1]HFC134a!R27 &lt;&gt;99999,[1]HFC134a!R27," ")</f>
        <v xml:space="preserve"> </v>
      </c>
      <c r="N24" s="6" t="str">
        <f>IF([1]HFC134a!S27 &lt;&gt;99999,[1]HFC134a!S27," ")</f>
        <v xml:space="preserve"> </v>
      </c>
    </row>
    <row r="25" spans="1:14">
      <c r="A25" s="3">
        <f>[1]Lab_overview!A28</f>
        <v>17</v>
      </c>
      <c r="B25" s="4" t="str">
        <f>[1]HFC134a!D28</f>
        <v xml:space="preserve"> </v>
      </c>
      <c r="C25" s="5" t="str">
        <f>IF([1]HFC134a!H28 &lt;&gt;99999,[1]HFC134a!H28," ")</f>
        <v xml:space="preserve"> </v>
      </c>
      <c r="D25" s="6" t="str">
        <f>IF([1]HFC134a!I28 &lt;&gt;99999,[1]HFC134a!I28," ")</f>
        <v xml:space="preserve"> </v>
      </c>
      <c r="E25" s="5" t="str">
        <f>IF([1]HFC134a!J28 &lt;&gt;99999,[1]HFC134a!J28," ")</f>
        <v xml:space="preserve"> </v>
      </c>
      <c r="F25" s="6" t="str">
        <f>IF([1]HFC134a!K28 &lt;&gt;99999,[1]HFC134a!K28," ")</f>
        <v xml:space="preserve"> </v>
      </c>
      <c r="G25" s="5" t="str">
        <f>IF([1]HFC134a!L28 &lt;&gt;99999,[1]HFC134a!L28," ")</f>
        <v xml:space="preserve"> </v>
      </c>
      <c r="H25" s="6" t="str">
        <f>IF([1]HFC134a!M28 &lt;&gt;99999,[1]HFC134a!M28," ")</f>
        <v xml:space="preserve"> </v>
      </c>
      <c r="I25" s="5" t="str">
        <f>IF([1]HFC134a!N28 &lt;&gt;99999,[1]HFC134a!N28," ")</f>
        <v xml:space="preserve"> </v>
      </c>
      <c r="J25" s="6" t="str">
        <f>IF([1]HFC134a!O28 &lt;&gt;99999,[1]HFC134a!O28," ")</f>
        <v xml:space="preserve"> </v>
      </c>
      <c r="K25" s="5" t="str">
        <f>IF([1]HFC134a!P28 &lt;&gt;99999,[1]HFC134a!P28," ")</f>
        <v xml:space="preserve"> </v>
      </c>
      <c r="L25" s="6" t="str">
        <f>IF([1]HFC134a!Q28 &lt;&gt;99999,[1]HFC134a!Q28," ")</f>
        <v xml:space="preserve"> </v>
      </c>
      <c r="M25" s="5" t="str">
        <f>IF([1]HFC134a!R28 &lt;&gt;99999,[1]HFC134a!R28," ")</f>
        <v xml:space="preserve"> </v>
      </c>
      <c r="N25" s="6" t="str">
        <f>IF([1]HFC134a!S28 &lt;&gt;99999,[1]HFC134a!S28," ")</f>
        <v xml:space="preserve"> </v>
      </c>
    </row>
    <row r="26" spans="1:14">
      <c r="A26" s="3">
        <f>[1]Lab_overview!A29</f>
        <v>17.100000000000001</v>
      </c>
      <c r="B26" s="4" t="str">
        <f>[1]HFC134a!D29</f>
        <v xml:space="preserve"> </v>
      </c>
      <c r="C26" s="5" t="str">
        <f>IF([1]HFC134a!H29 &lt;&gt;99999,[1]HFC134a!H29," ")</f>
        <v xml:space="preserve"> </v>
      </c>
      <c r="D26" s="6" t="str">
        <f>IF([1]HFC134a!I29 &lt;&gt;99999,[1]HFC134a!I29," ")</f>
        <v xml:space="preserve"> </v>
      </c>
      <c r="E26" s="5" t="str">
        <f>IF([1]HFC134a!J29 &lt;&gt;99999,[1]HFC134a!J29," ")</f>
        <v xml:space="preserve"> </v>
      </c>
      <c r="F26" s="6" t="str">
        <f>IF([1]HFC134a!K29 &lt;&gt;99999,[1]HFC134a!K29," ")</f>
        <v xml:space="preserve"> </v>
      </c>
      <c r="G26" s="5" t="str">
        <f>IF([1]HFC134a!L29 &lt;&gt;99999,[1]HFC134a!L29," ")</f>
        <v xml:space="preserve"> </v>
      </c>
      <c r="H26" s="6" t="str">
        <f>IF([1]HFC134a!M29 &lt;&gt;99999,[1]HFC134a!M29," ")</f>
        <v xml:space="preserve"> </v>
      </c>
      <c r="I26" s="5" t="str">
        <f>IF([1]HFC134a!N29 &lt;&gt;99999,[1]HFC134a!N29," ")</f>
        <v xml:space="preserve"> </v>
      </c>
      <c r="J26" s="6" t="str">
        <f>IF([1]HFC134a!O29 &lt;&gt;99999,[1]HFC134a!O29," ")</f>
        <v xml:space="preserve"> </v>
      </c>
      <c r="K26" s="5" t="str">
        <f>IF([1]HFC134a!P29 &lt;&gt;99999,[1]HFC134a!P29," ")</f>
        <v xml:space="preserve"> </v>
      </c>
      <c r="L26" s="6" t="str">
        <f>IF([1]HFC134a!Q29 &lt;&gt;99999,[1]HFC134a!Q29," ")</f>
        <v xml:space="preserve"> </v>
      </c>
      <c r="M26" s="5" t="str">
        <f>IF([1]HFC134a!R29 &lt;&gt;99999,[1]HFC134a!R29," ")</f>
        <v xml:space="preserve"> </v>
      </c>
      <c r="N26" s="6" t="str">
        <f>IF([1]HFC134a!S29 &lt;&gt;99999,[1]HFC134a!S29," ")</f>
        <v xml:space="preserve"> </v>
      </c>
    </row>
    <row r="27" spans="1:14">
      <c r="A27" s="3">
        <f>[1]Lab_overview!A30</f>
        <v>17.2</v>
      </c>
      <c r="B27" s="4" t="str">
        <f>[1]HFC134a!D30</f>
        <v>SIO-05</v>
      </c>
      <c r="C27" s="5">
        <f>IF([1]HFC134a!H30 &lt;&gt;99999,[1]HFC134a!H30," ")</f>
        <v>25.63</v>
      </c>
      <c r="D27" s="6">
        <f>IF([1]HFC134a!I30 &lt;&gt;99999,[1]HFC134a!I30," ")</f>
        <v>0.13</v>
      </c>
      <c r="E27" s="5">
        <f>IF([1]HFC134a!J30 &lt;&gt;99999,[1]HFC134a!J30," ")</f>
        <v>31.55</v>
      </c>
      <c r="F27" s="6">
        <f>IF([1]HFC134a!K30 &lt;&gt;99999,[1]HFC134a!K30," ")</f>
        <v>0.13</v>
      </c>
      <c r="G27" s="5">
        <f>IF([1]HFC134a!L30 &lt;&gt;99999,[1]HFC134a!L30," ")</f>
        <v>35.21</v>
      </c>
      <c r="H27" s="6">
        <f>IF([1]HFC134a!M30 &lt;&gt;99999,[1]HFC134a!M30," ")</f>
        <v>0.18</v>
      </c>
      <c r="I27" s="5" t="str">
        <f>IF([1]HFC134a!N30 &lt;&gt;99999,[1]HFC134a!N30," ")</f>
        <v xml:space="preserve"> </v>
      </c>
      <c r="J27" s="6" t="str">
        <f>IF([1]HFC134a!O30 &lt;&gt;99999,[1]HFC134a!O30," ")</f>
        <v xml:space="preserve"> </v>
      </c>
      <c r="K27" s="5" t="str">
        <f>IF([1]HFC134a!P30 &lt;&gt;99999,[1]HFC134a!P30," ")</f>
        <v xml:space="preserve"> </v>
      </c>
      <c r="L27" s="6" t="str">
        <f>IF([1]HFC134a!Q30 &lt;&gt;99999,[1]HFC134a!Q30," ")</f>
        <v xml:space="preserve"> </v>
      </c>
      <c r="M27" s="5" t="str">
        <f>IF([1]HFC134a!R30 &lt;&gt;99999,[1]HFC134a!R30," ")</f>
        <v xml:space="preserve"> </v>
      </c>
      <c r="N27" s="6" t="str">
        <f>IF([1]HFC134a!S30 &lt;&gt;99999,[1]HFC134a!S30," ")</f>
        <v xml:space="preserve"> </v>
      </c>
    </row>
    <row r="28" spans="1:14">
      <c r="A28" s="3">
        <f>[1]Lab_overview!A31</f>
        <v>18</v>
      </c>
      <c r="B28" s="4" t="str">
        <f>[1]HFC134a!D31</f>
        <v xml:space="preserve"> </v>
      </c>
      <c r="C28" s="5" t="str">
        <f>IF([1]HFC134a!H31 &lt;&gt;99999,[1]HFC134a!H31," ")</f>
        <v xml:space="preserve"> </v>
      </c>
      <c r="D28" s="6" t="str">
        <f>IF([1]HFC134a!I31 &lt;&gt;99999,[1]HFC134a!I31," ")</f>
        <v xml:space="preserve"> </v>
      </c>
      <c r="E28" s="5" t="str">
        <f>IF([1]HFC134a!J31 &lt;&gt;99999,[1]HFC134a!J31," ")</f>
        <v xml:space="preserve"> </v>
      </c>
      <c r="F28" s="6" t="str">
        <f>IF([1]HFC134a!K31 &lt;&gt;99999,[1]HFC134a!K31," ")</f>
        <v xml:space="preserve"> </v>
      </c>
      <c r="G28" s="5" t="str">
        <f>IF([1]HFC134a!L31 &lt;&gt;99999,[1]HFC134a!L31," ")</f>
        <v xml:space="preserve"> </v>
      </c>
      <c r="H28" s="6" t="str">
        <f>IF([1]HFC134a!M31 &lt;&gt;99999,[1]HFC134a!M31," ")</f>
        <v xml:space="preserve"> </v>
      </c>
      <c r="I28" s="5" t="str">
        <f>IF([1]HFC134a!N31 &lt;&gt;99999,[1]HFC134a!N31," ")</f>
        <v xml:space="preserve"> </v>
      </c>
      <c r="J28" s="6" t="str">
        <f>IF([1]HFC134a!O31 &lt;&gt;99999,[1]HFC134a!O31," ")</f>
        <v xml:space="preserve"> </v>
      </c>
      <c r="K28" s="5" t="str">
        <f>IF([1]HFC134a!P31 &lt;&gt;99999,[1]HFC134a!P31," ")</f>
        <v xml:space="preserve"> </v>
      </c>
      <c r="L28" s="6" t="str">
        <f>IF([1]HFC134a!Q31 &lt;&gt;99999,[1]HFC134a!Q31," ")</f>
        <v xml:space="preserve"> </v>
      </c>
      <c r="M28" s="5" t="str">
        <f>IF([1]HFC134a!R31 &lt;&gt;99999,[1]HFC134a!R31," ")</f>
        <v xml:space="preserve"> </v>
      </c>
      <c r="N28" s="6" t="str">
        <f>IF([1]HFC134a!S31 &lt;&gt;99999,[1]HFC134a!S31," ")</f>
        <v xml:space="preserve"> </v>
      </c>
    </row>
    <row r="29" spans="1:14">
      <c r="A29" s="3">
        <f>[1]Lab_overview!A32</f>
        <v>19</v>
      </c>
      <c r="B29" s="4" t="str">
        <f>[1]HFC134a!D32</f>
        <v>NCAR/UM</v>
      </c>
      <c r="C29" s="5">
        <f>IF([1]HFC134a!H32 &lt;&gt;99999,[1]HFC134a!H32," ")</f>
        <v>24.87</v>
      </c>
      <c r="D29" s="6">
        <f>IF([1]HFC134a!I32 &lt;&gt;99999,[1]HFC134a!I32," ")</f>
        <v>0.5</v>
      </c>
      <c r="E29" s="5">
        <f>IF([1]HFC134a!J32 &lt;&gt;99999,[1]HFC134a!J32," ")</f>
        <v>30.44</v>
      </c>
      <c r="F29" s="6">
        <f>IF([1]HFC134a!K32 &lt;&gt;99999,[1]HFC134a!K32," ")</f>
        <v>0.65</v>
      </c>
      <c r="G29" s="5">
        <f>IF([1]HFC134a!L32 &lt;&gt;99999,[1]HFC134a!L32," ")</f>
        <v>32.93</v>
      </c>
      <c r="H29" s="6">
        <f>IF([1]HFC134a!M32 &lt;&gt;99999,[1]HFC134a!M32," ")</f>
        <v>0.67</v>
      </c>
      <c r="I29" s="5" t="str">
        <f>IF([1]HFC134a!N32 &lt;&gt;99999,[1]HFC134a!N32," ")</f>
        <v xml:space="preserve"> </v>
      </c>
      <c r="J29" s="6" t="str">
        <f>IF([1]HFC134a!O32 &lt;&gt;99999,[1]HFC134a!O32," ")</f>
        <v xml:space="preserve"> </v>
      </c>
      <c r="K29" s="5" t="str">
        <f>IF([1]HFC134a!P32 &lt;&gt;99999,[1]HFC134a!P32," ")</f>
        <v xml:space="preserve"> </v>
      </c>
      <c r="L29" s="6" t="str">
        <f>IF([1]HFC134a!Q32 &lt;&gt;99999,[1]HFC134a!Q32," ")</f>
        <v xml:space="preserve"> </v>
      </c>
      <c r="M29" s="5" t="str">
        <f>IF([1]HFC134a!R32 &lt;&gt;99999,[1]HFC134a!R32," ")</f>
        <v xml:space="preserve"> </v>
      </c>
      <c r="N29" s="6" t="str">
        <f>IF([1]HFC134a!S32 &lt;&gt;99999,[1]HFC134a!S32," ")</f>
        <v xml:space="preserve"> </v>
      </c>
    </row>
    <row r="30" spans="1:14">
      <c r="A30" s="3">
        <v>1.1000000000000001</v>
      </c>
      <c r="B30" s="4" t="str">
        <f>[1]HFC134a!D33</f>
        <v>NOAA-95</v>
      </c>
      <c r="C30" s="5">
        <f>IF([1]HFC134a!H33 &lt;&gt;99999,[1]HFC134a!H33," ")</f>
        <v>25.7</v>
      </c>
      <c r="D30" s="6">
        <f>IF([1]HFC134a!I33 &lt;&gt;99999,[1]HFC134a!I33," ")</f>
        <v>0.3</v>
      </c>
      <c r="E30" s="5">
        <f>IF([1]HFC134a!J33 &lt;&gt;99999,[1]HFC134a!J33," ")</f>
        <v>31.7</v>
      </c>
      <c r="F30" s="6">
        <f>IF([1]HFC134a!K33 &lt;&gt;99999,[1]HFC134a!K33," ")</f>
        <v>0.5</v>
      </c>
      <c r="G30" s="5">
        <f>IF([1]HFC134a!L33 &lt;&gt;99999,[1]HFC134a!L33," ")</f>
        <v>35.5</v>
      </c>
      <c r="H30" s="6">
        <f>IF([1]HFC134a!M33 &lt;&gt;99999,[1]HFC134a!M33," ")</f>
        <v>0.3</v>
      </c>
      <c r="I30" s="5">
        <f>IF([1]HFC134a!N33 &lt;&gt;99999,[1]HFC134a!N33," ")</f>
        <v>28.9</v>
      </c>
      <c r="J30" s="6">
        <f>IF([1]HFC134a!O33 &lt;&gt;99999,[1]HFC134a!O33," ")</f>
        <v>0.2</v>
      </c>
      <c r="K30" s="5">
        <f>IF([1]HFC134a!P33 &lt;&gt;99999,[1]HFC134a!P33," ")</f>
        <v>31.5</v>
      </c>
      <c r="L30" s="6">
        <f>IF([1]HFC134a!Q33 &lt;&gt;99999,[1]HFC134a!Q33," ")</f>
        <v>0.1</v>
      </c>
      <c r="M30" s="5">
        <f>IF([1]HFC134a!R33 &lt;&gt;99999,[1]HFC134a!R33," ")</f>
        <v>34.799999999999997</v>
      </c>
      <c r="N30" s="6">
        <f>IF([1]HFC134a!S33 &lt;&gt;99999,[1]HFC134a!S33," ")</f>
        <v>0.2</v>
      </c>
    </row>
  </sheetData>
  <phoneticPr fontId="3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N30"/>
  <sheetViews>
    <sheetView showRuler="0" workbookViewId="0"/>
  </sheetViews>
  <sheetFormatPr baseColWidth="10" defaultRowHeight="13"/>
  <cols>
    <col min="1" max="1" width="8.5703125" customWidth="1"/>
    <col min="2" max="2" width="9.140625" customWidth="1"/>
    <col min="3" max="14" width="6.7109375" customWidth="1"/>
  </cols>
  <sheetData>
    <row r="1" spans="1:14">
      <c r="A1" s="7" t="s">
        <v>54</v>
      </c>
    </row>
    <row r="2" spans="1:14">
      <c r="A2" s="2" t="s">
        <v>70</v>
      </c>
      <c r="B2" s="1" t="s">
        <v>71</v>
      </c>
      <c r="C2" s="2" t="s">
        <v>89</v>
      </c>
      <c r="D2" s="1" t="s">
        <v>72</v>
      </c>
      <c r="E2" s="2" t="s">
        <v>90</v>
      </c>
      <c r="F2" s="1" t="s">
        <v>72</v>
      </c>
      <c r="G2" s="2" t="s">
        <v>91</v>
      </c>
      <c r="H2" s="1" t="s">
        <v>72</v>
      </c>
      <c r="I2" s="2" t="s">
        <v>92</v>
      </c>
      <c r="J2" s="1" t="s">
        <v>72</v>
      </c>
      <c r="K2" s="2" t="s">
        <v>93</v>
      </c>
      <c r="L2" s="1" t="s">
        <v>72</v>
      </c>
      <c r="M2" s="2" t="s">
        <v>94</v>
      </c>
      <c r="N2" s="1" t="s">
        <v>72</v>
      </c>
    </row>
    <row r="3" spans="1:14">
      <c r="A3" s="3">
        <f>[1]Lab_overview!A6</f>
        <v>1</v>
      </c>
      <c r="B3" s="4" t="str">
        <f>[1]HFC152a!D6</f>
        <v xml:space="preserve"> </v>
      </c>
      <c r="C3" s="5" t="str">
        <f>IF([1]HFC152a!H6 &lt;&gt;99999,[1]HFC152a!H6," ")</f>
        <v xml:space="preserve"> </v>
      </c>
      <c r="D3" s="6" t="str">
        <f>IF([1]HFC152a!I6 &lt;&gt;99999,[1]HFC152a!I6," ")</f>
        <v xml:space="preserve"> </v>
      </c>
      <c r="E3" s="5" t="str">
        <f>IF([1]HFC152a!J6 &lt;&gt;99999,[1]HFC152a!J6," ")</f>
        <v xml:space="preserve"> </v>
      </c>
      <c r="F3" s="6" t="str">
        <f>IF([1]HFC152a!K6 &lt;&gt;99999,[1]HFC152a!K6," ")</f>
        <v xml:space="preserve"> </v>
      </c>
      <c r="G3" s="5" t="str">
        <f>IF([1]HFC152a!L6 &lt;&gt;99999,[1]HFC152a!L6," ")</f>
        <v xml:space="preserve"> </v>
      </c>
      <c r="H3" s="6" t="str">
        <f>IF([1]HFC152a!M6 &lt;&gt;99999,[1]HFC152a!M6," ")</f>
        <v xml:space="preserve"> </v>
      </c>
      <c r="I3" s="5" t="str">
        <f>IF([1]HFC152a!N6 &lt;&gt;99999,[1]HFC152a!N6," ")</f>
        <v xml:space="preserve"> </v>
      </c>
      <c r="J3" s="6" t="str">
        <f>IF([1]HFC152a!O6 &lt;&gt;99999,[1]HFC152a!O6," ")</f>
        <v xml:space="preserve"> </v>
      </c>
      <c r="K3" s="5" t="str">
        <f>IF([1]HFC152a!P6 &lt;&gt;99999,[1]HFC152a!P6," ")</f>
        <v xml:space="preserve"> </v>
      </c>
      <c r="L3" s="6" t="str">
        <f>IF([1]HFC152a!Q6 &lt;&gt;99999,[1]HFC152a!Q6," ")</f>
        <v xml:space="preserve"> </v>
      </c>
      <c r="M3" s="5" t="str">
        <f>IF([1]HFC152a!R6 &lt;&gt;99999,[1]HFC152a!R6," ")</f>
        <v xml:space="preserve"> </v>
      </c>
      <c r="N3" s="6" t="str">
        <f>IF([1]HFC152a!S6 &lt;&gt;99999,[1]HFC152a!S6," ")</f>
        <v xml:space="preserve"> </v>
      </c>
    </row>
    <row r="4" spans="1:14">
      <c r="A4" s="3">
        <f>[1]Lab_overview!A7</f>
        <v>1.1000000000000001</v>
      </c>
      <c r="B4" s="4" t="str">
        <f>[1]HFC152a!D7</f>
        <v>NOAA-2004</v>
      </c>
      <c r="C4" s="5">
        <f>IF([1]HFC152a!H7 &lt;&gt;99999,[1]HFC152a!H7," ")</f>
        <v>3.63</v>
      </c>
      <c r="D4" s="6">
        <f>IF([1]HFC152a!I7 &lt;&gt;99999,[1]HFC152a!I7," ")</f>
        <v>0.18</v>
      </c>
      <c r="E4" s="5">
        <f>IF([1]HFC152a!J7 &lt;&gt;99999,[1]HFC152a!J7," ")</f>
        <v>4.5599999999999996</v>
      </c>
      <c r="F4" s="6">
        <f>IF([1]HFC152a!K7 &lt;&gt;99999,[1]HFC152a!K7," ")</f>
        <v>0.19</v>
      </c>
      <c r="G4" s="5">
        <f>IF([1]HFC152a!L7 &lt;&gt;99999,[1]HFC152a!L7," ")</f>
        <v>5.79</v>
      </c>
      <c r="H4" s="6">
        <f>IF([1]HFC152a!M7 &lt;&gt;99999,[1]HFC152a!M7," ")</f>
        <v>0.26</v>
      </c>
      <c r="I4" s="5">
        <f>IF([1]HFC152a!N7 &lt;&gt;99999,[1]HFC152a!N7," ")</f>
        <v>4.6399999999999997</v>
      </c>
      <c r="J4" s="6">
        <f>IF([1]HFC152a!O7 &lt;&gt;99999,[1]HFC152a!O7," ")</f>
        <v>0.12</v>
      </c>
      <c r="K4" s="5">
        <f>IF([1]HFC152a!P7 &lt;&gt;99999,[1]HFC152a!P7," ")</f>
        <v>4.26</v>
      </c>
      <c r="L4" s="6">
        <f>IF([1]HFC152a!Q7 &lt;&gt;99999,[1]HFC152a!Q7," ")</f>
        <v>0.1</v>
      </c>
      <c r="M4" s="5">
        <f>IF([1]HFC152a!R7 &lt;&gt;99999,[1]HFC152a!R7," ")</f>
        <v>5.63</v>
      </c>
      <c r="N4" s="6">
        <f>IF([1]HFC152a!S7 &lt;&gt;99999,[1]HFC152a!S7," ")</f>
        <v>0.18</v>
      </c>
    </row>
    <row r="5" spans="1:14">
      <c r="A5" s="3">
        <f>[1]Lab_overview!A8</f>
        <v>2</v>
      </c>
      <c r="B5" s="4" t="str">
        <f>[1]HFC152a!D8</f>
        <v xml:space="preserve"> </v>
      </c>
      <c r="C5" s="5" t="str">
        <f>IF([1]HFC152a!H8 &lt;&gt;99999,[1]HFC152a!H8," ")</f>
        <v xml:space="preserve"> </v>
      </c>
      <c r="D5" s="6" t="str">
        <f>IF([1]HFC152a!I8 &lt;&gt;99999,[1]HFC152a!I8," ")</f>
        <v xml:space="preserve"> </v>
      </c>
      <c r="E5" s="5" t="str">
        <f>IF([1]HFC152a!J8 &lt;&gt;99999,[1]HFC152a!J8," ")</f>
        <v xml:space="preserve"> </v>
      </c>
      <c r="F5" s="6" t="str">
        <f>IF([1]HFC152a!K8 &lt;&gt;99999,[1]HFC152a!K8," ")</f>
        <v xml:space="preserve"> </v>
      </c>
      <c r="G5" s="5" t="str">
        <f>IF([1]HFC152a!L8 &lt;&gt;99999,[1]HFC152a!L8," ")</f>
        <v xml:space="preserve"> </v>
      </c>
      <c r="H5" s="6" t="str">
        <f>IF([1]HFC152a!M8 &lt;&gt;99999,[1]HFC152a!M8," ")</f>
        <v xml:space="preserve"> </v>
      </c>
      <c r="I5" s="5" t="str">
        <f>IF([1]HFC152a!N8 &lt;&gt;99999,[1]HFC152a!N8," ")</f>
        <v xml:space="preserve"> </v>
      </c>
      <c r="J5" s="6" t="str">
        <f>IF([1]HFC152a!O8 &lt;&gt;99999,[1]HFC152a!O8," ")</f>
        <v xml:space="preserve"> </v>
      </c>
      <c r="K5" s="5" t="str">
        <f>IF([1]HFC152a!P8 &lt;&gt;99999,[1]HFC152a!P8," ")</f>
        <v xml:space="preserve"> </v>
      </c>
      <c r="L5" s="6" t="str">
        <f>IF([1]HFC152a!Q8 &lt;&gt;99999,[1]HFC152a!Q8," ")</f>
        <v xml:space="preserve"> </v>
      </c>
      <c r="M5" s="5" t="str">
        <f>IF([1]HFC152a!R8 &lt;&gt;99999,[1]HFC152a!R8," ")</f>
        <v xml:space="preserve"> </v>
      </c>
      <c r="N5" s="6" t="str">
        <f>IF([1]HFC152a!S8 &lt;&gt;99999,[1]HFC152a!S8," ")</f>
        <v xml:space="preserve"> </v>
      </c>
    </row>
    <row r="6" spans="1:14">
      <c r="A6" s="3">
        <f>[1]Lab_overview!A9</f>
        <v>2.1</v>
      </c>
      <c r="B6" s="4" t="str">
        <f>[1]HFC152a!D9</f>
        <v>SIO-05</v>
      </c>
      <c r="C6" s="5">
        <f>IF([1]HFC152a!H9 &lt;&gt;99999,[1]HFC152a!H9," ")</f>
        <v>3.42</v>
      </c>
      <c r="D6" s="6">
        <f>IF([1]HFC152a!I9 &lt;&gt;99999,[1]HFC152a!I9," ")</f>
        <v>0.03</v>
      </c>
      <c r="E6" s="5">
        <f>IF([1]HFC152a!J9 &lt;&gt;99999,[1]HFC152a!J9," ")</f>
        <v>4.1900000000000004</v>
      </c>
      <c r="F6" s="6">
        <f>IF([1]HFC152a!K9 &lt;&gt;99999,[1]HFC152a!K9," ")</f>
        <v>0.01</v>
      </c>
      <c r="G6" s="5">
        <f>IF([1]HFC152a!L9 &lt;&gt;99999,[1]HFC152a!L9," ")</f>
        <v>5.29</v>
      </c>
      <c r="H6" s="6">
        <f>IF([1]HFC152a!M9 &lt;&gt;99999,[1]HFC152a!M9," ")</f>
        <v>0.03</v>
      </c>
      <c r="I6" s="5" t="str">
        <f>IF([1]HFC152a!N9 &lt;&gt;99999,[1]HFC152a!N9," ")</f>
        <v xml:space="preserve"> </v>
      </c>
      <c r="J6" s="6" t="str">
        <f>IF([1]HFC152a!O9 &lt;&gt;99999,[1]HFC152a!O9," ")</f>
        <v xml:space="preserve"> </v>
      </c>
      <c r="K6" s="5" t="str">
        <f>IF([1]HFC152a!P9 &lt;&gt;99999,[1]HFC152a!P9," ")</f>
        <v xml:space="preserve"> </v>
      </c>
      <c r="L6" s="6" t="str">
        <f>IF([1]HFC152a!Q9 &lt;&gt;99999,[1]HFC152a!Q9," ")</f>
        <v xml:space="preserve"> </v>
      </c>
      <c r="M6" s="5" t="str">
        <f>IF([1]HFC152a!R9 &lt;&gt;99999,[1]HFC152a!R9," ")</f>
        <v xml:space="preserve"> </v>
      </c>
      <c r="N6" s="6" t="str">
        <f>IF([1]HFC152a!S9 &lt;&gt;99999,[1]HFC152a!S9," ")</f>
        <v xml:space="preserve"> </v>
      </c>
    </row>
    <row r="7" spans="1:14">
      <c r="A7" s="3">
        <f>[1]Lab_overview!A10</f>
        <v>3</v>
      </c>
      <c r="B7" s="4" t="str">
        <f>[1]HFC152a!D10</f>
        <v xml:space="preserve"> </v>
      </c>
      <c r="C7" s="5" t="str">
        <f>IF([1]HFC152a!H10 &lt;&gt;99999,[1]HFC152a!H10," ")</f>
        <v xml:space="preserve"> </v>
      </c>
      <c r="D7" s="6" t="str">
        <f>IF([1]HFC152a!I10 &lt;&gt;99999,[1]HFC152a!I10," ")</f>
        <v xml:space="preserve"> </v>
      </c>
      <c r="E7" s="5" t="str">
        <f>IF([1]HFC152a!J10 &lt;&gt;99999,[1]HFC152a!J10," ")</f>
        <v xml:space="preserve"> </v>
      </c>
      <c r="F7" s="6" t="str">
        <f>IF([1]HFC152a!K10 &lt;&gt;99999,[1]HFC152a!K10," ")</f>
        <v xml:space="preserve"> </v>
      </c>
      <c r="G7" s="5" t="str">
        <f>IF([1]HFC152a!L10 &lt;&gt;99999,[1]HFC152a!L10," ")</f>
        <v xml:space="preserve"> </v>
      </c>
      <c r="H7" s="6" t="str">
        <f>IF([1]HFC152a!M10 &lt;&gt;99999,[1]HFC152a!M10," ")</f>
        <v xml:space="preserve"> </v>
      </c>
      <c r="I7" s="5" t="str">
        <f>IF([1]HFC152a!N10 &lt;&gt;99999,[1]HFC152a!N10," ")</f>
        <v xml:space="preserve"> </v>
      </c>
      <c r="J7" s="6" t="str">
        <f>IF([1]HFC152a!O10 &lt;&gt;99999,[1]HFC152a!O10," ")</f>
        <v xml:space="preserve"> </v>
      </c>
      <c r="K7" s="5" t="str">
        <f>IF([1]HFC152a!P10 &lt;&gt;99999,[1]HFC152a!P10," ")</f>
        <v xml:space="preserve"> </v>
      </c>
      <c r="L7" s="6" t="str">
        <f>IF([1]HFC152a!Q10 &lt;&gt;99999,[1]HFC152a!Q10," ")</f>
        <v xml:space="preserve"> </v>
      </c>
      <c r="M7" s="5" t="str">
        <f>IF([1]HFC152a!R10 &lt;&gt;99999,[1]HFC152a!R10," ")</f>
        <v xml:space="preserve"> </v>
      </c>
      <c r="N7" s="6" t="str">
        <f>IF([1]HFC152a!S10 &lt;&gt;99999,[1]HFC152a!S10," ")</f>
        <v xml:space="preserve"> </v>
      </c>
    </row>
    <row r="8" spans="1:14">
      <c r="A8" s="3">
        <f>[1]Lab_overview!A11</f>
        <v>4</v>
      </c>
      <c r="B8" s="4" t="str">
        <f>[1]HFC152a!D11</f>
        <v xml:space="preserve"> </v>
      </c>
      <c r="C8" s="5" t="str">
        <f>IF([1]HFC152a!H11 &lt;&gt;99999,[1]HFC152a!H11," ")</f>
        <v xml:space="preserve"> </v>
      </c>
      <c r="D8" s="6" t="str">
        <f>IF([1]HFC152a!I11 &lt;&gt;99999,[1]HFC152a!I11," ")</f>
        <v xml:space="preserve"> </v>
      </c>
      <c r="E8" s="5" t="str">
        <f>IF([1]HFC152a!J11 &lt;&gt;99999,[1]HFC152a!J11," ")</f>
        <v xml:space="preserve"> </v>
      </c>
      <c r="F8" s="6" t="str">
        <f>IF([1]HFC152a!K11 &lt;&gt;99999,[1]HFC152a!K11," ")</f>
        <v xml:space="preserve"> </v>
      </c>
      <c r="G8" s="5" t="str">
        <f>IF([1]HFC152a!L11 &lt;&gt;99999,[1]HFC152a!L11," ")</f>
        <v xml:space="preserve"> </v>
      </c>
      <c r="H8" s="6" t="str">
        <f>IF([1]HFC152a!M11 &lt;&gt;99999,[1]HFC152a!M11," ")</f>
        <v xml:space="preserve"> </v>
      </c>
      <c r="I8" s="5" t="str">
        <f>IF([1]HFC152a!N11 &lt;&gt;99999,[1]HFC152a!N11," ")</f>
        <v xml:space="preserve"> </v>
      </c>
      <c r="J8" s="6" t="str">
        <f>IF([1]HFC152a!O11 &lt;&gt;99999,[1]HFC152a!O11," ")</f>
        <v xml:space="preserve"> </v>
      </c>
      <c r="K8" s="5" t="str">
        <f>IF([1]HFC152a!P11 &lt;&gt;99999,[1]HFC152a!P11," ")</f>
        <v xml:space="preserve"> </v>
      </c>
      <c r="L8" s="6" t="str">
        <f>IF([1]HFC152a!Q11 &lt;&gt;99999,[1]HFC152a!Q11," ")</f>
        <v xml:space="preserve"> </v>
      </c>
      <c r="M8" s="5" t="str">
        <f>IF([1]HFC152a!R11 &lt;&gt;99999,[1]HFC152a!R11," ")</f>
        <v xml:space="preserve"> </v>
      </c>
      <c r="N8" s="6" t="str">
        <f>IF([1]HFC152a!S11 &lt;&gt;99999,[1]HFC152a!S11," ")</f>
        <v xml:space="preserve"> </v>
      </c>
    </row>
    <row r="9" spans="1:14">
      <c r="A9" s="3">
        <f>[1]Lab_overview!A12</f>
        <v>5</v>
      </c>
      <c r="B9" s="4" t="str">
        <f>[1]HFC152a!D12</f>
        <v xml:space="preserve"> </v>
      </c>
      <c r="C9" s="5" t="str">
        <f>IF([1]HFC152a!H12 &lt;&gt;99999,[1]HFC152a!H12," ")</f>
        <v xml:space="preserve"> </v>
      </c>
      <c r="D9" s="6" t="str">
        <f>IF([1]HFC152a!I12 &lt;&gt;99999,[1]HFC152a!I12," ")</f>
        <v xml:space="preserve"> </v>
      </c>
      <c r="E9" s="5" t="str">
        <f>IF([1]HFC152a!J12 &lt;&gt;99999,[1]HFC152a!J12," ")</f>
        <v xml:space="preserve"> </v>
      </c>
      <c r="F9" s="6" t="str">
        <f>IF([1]HFC152a!K12 &lt;&gt;99999,[1]HFC152a!K12," ")</f>
        <v xml:space="preserve"> </v>
      </c>
      <c r="G9" s="5" t="str">
        <f>IF([1]HFC152a!L12 &lt;&gt;99999,[1]HFC152a!L12," ")</f>
        <v xml:space="preserve"> </v>
      </c>
      <c r="H9" s="6" t="str">
        <f>IF([1]HFC152a!M12 &lt;&gt;99999,[1]HFC152a!M12," ")</f>
        <v xml:space="preserve"> </v>
      </c>
      <c r="I9" s="5" t="str">
        <f>IF([1]HFC152a!N12 &lt;&gt;99999,[1]HFC152a!N12," ")</f>
        <v xml:space="preserve"> </v>
      </c>
      <c r="J9" s="6" t="str">
        <f>IF([1]HFC152a!O12 &lt;&gt;99999,[1]HFC152a!O12," ")</f>
        <v xml:space="preserve"> </v>
      </c>
      <c r="K9" s="5" t="str">
        <f>IF([1]HFC152a!P12 &lt;&gt;99999,[1]HFC152a!P12," ")</f>
        <v xml:space="preserve"> </v>
      </c>
      <c r="L9" s="6" t="str">
        <f>IF([1]HFC152a!Q12 &lt;&gt;99999,[1]HFC152a!Q12," ")</f>
        <v xml:space="preserve"> </v>
      </c>
      <c r="M9" s="5" t="str">
        <f>IF([1]HFC152a!R12 &lt;&gt;99999,[1]HFC152a!R12," ")</f>
        <v xml:space="preserve"> </v>
      </c>
      <c r="N9" s="6" t="str">
        <f>IF([1]HFC152a!S12 &lt;&gt;99999,[1]HFC152a!S12," ")</f>
        <v xml:space="preserve"> </v>
      </c>
    </row>
    <row r="10" spans="1:14">
      <c r="A10" s="3">
        <f>[1]Lab_overview!A13</f>
        <v>6</v>
      </c>
      <c r="B10" s="4" t="str">
        <f>[1]HFC152a!D13</f>
        <v xml:space="preserve"> </v>
      </c>
      <c r="C10" s="5" t="str">
        <f>IF([1]HFC152a!H13 &lt;&gt;99999,[1]HFC152a!H13," ")</f>
        <v xml:space="preserve"> </v>
      </c>
      <c r="D10" s="6" t="str">
        <f>IF([1]HFC152a!I13 &lt;&gt;99999,[1]HFC152a!I13," ")</f>
        <v xml:space="preserve"> </v>
      </c>
      <c r="E10" s="5" t="str">
        <f>IF([1]HFC152a!J13 &lt;&gt;99999,[1]HFC152a!J13," ")</f>
        <v xml:space="preserve"> </v>
      </c>
      <c r="F10" s="6" t="str">
        <f>IF([1]HFC152a!K13 &lt;&gt;99999,[1]HFC152a!K13," ")</f>
        <v xml:space="preserve"> </v>
      </c>
      <c r="G10" s="5" t="str">
        <f>IF([1]HFC152a!L13 &lt;&gt;99999,[1]HFC152a!L13," ")</f>
        <v xml:space="preserve"> </v>
      </c>
      <c r="H10" s="6" t="str">
        <f>IF([1]HFC152a!M13 &lt;&gt;99999,[1]HFC152a!M13," ")</f>
        <v xml:space="preserve"> </v>
      </c>
      <c r="I10" s="5" t="str">
        <f>IF([1]HFC152a!N13 &lt;&gt;99999,[1]HFC152a!N13," ")</f>
        <v xml:space="preserve"> </v>
      </c>
      <c r="J10" s="6" t="str">
        <f>IF([1]HFC152a!O13 &lt;&gt;99999,[1]HFC152a!O13," ")</f>
        <v xml:space="preserve"> </v>
      </c>
      <c r="K10" s="5" t="str">
        <f>IF([1]HFC152a!P13 &lt;&gt;99999,[1]HFC152a!P13," ")</f>
        <v xml:space="preserve"> </v>
      </c>
      <c r="L10" s="6" t="str">
        <f>IF([1]HFC152a!Q13 &lt;&gt;99999,[1]HFC152a!Q13," ")</f>
        <v xml:space="preserve"> </v>
      </c>
      <c r="M10" s="5" t="str">
        <f>IF([1]HFC152a!R13 &lt;&gt;99999,[1]HFC152a!R13," ")</f>
        <v xml:space="preserve"> </v>
      </c>
      <c r="N10" s="6" t="str">
        <f>IF([1]HFC152a!S13 &lt;&gt;99999,[1]HFC152a!S13," ")</f>
        <v xml:space="preserve"> </v>
      </c>
    </row>
    <row r="11" spans="1:14">
      <c r="A11" s="3">
        <f>[1]Lab_overview!A14</f>
        <v>6.1</v>
      </c>
      <c r="B11" s="4" t="str">
        <f>[1]HFC152a!D14</f>
        <v xml:space="preserve"> </v>
      </c>
      <c r="C11" s="5" t="str">
        <f>IF([1]HFC152a!H14 &lt;&gt;99999,[1]HFC152a!H14," ")</f>
        <v xml:space="preserve"> </v>
      </c>
      <c r="D11" s="6" t="str">
        <f>IF([1]HFC152a!I14 &lt;&gt;99999,[1]HFC152a!I14," ")</f>
        <v xml:space="preserve"> </v>
      </c>
      <c r="E11" s="5" t="str">
        <f>IF([1]HFC152a!J14 &lt;&gt;99999,[1]HFC152a!J14," ")</f>
        <v xml:space="preserve"> </v>
      </c>
      <c r="F11" s="6" t="str">
        <f>IF([1]HFC152a!K14 &lt;&gt;99999,[1]HFC152a!K14," ")</f>
        <v xml:space="preserve"> </v>
      </c>
      <c r="G11" s="5" t="str">
        <f>IF([1]HFC152a!L14 &lt;&gt;99999,[1]HFC152a!L14," ")</f>
        <v xml:space="preserve"> </v>
      </c>
      <c r="H11" s="6" t="str">
        <f>IF([1]HFC152a!M14 &lt;&gt;99999,[1]HFC152a!M14," ")</f>
        <v xml:space="preserve"> </v>
      </c>
      <c r="I11" s="5" t="str">
        <f>IF([1]HFC152a!N14 &lt;&gt;99999,[1]HFC152a!N14," ")</f>
        <v xml:space="preserve"> </v>
      </c>
      <c r="J11" s="6" t="str">
        <f>IF([1]HFC152a!O14 &lt;&gt;99999,[1]HFC152a!O14," ")</f>
        <v xml:space="preserve"> </v>
      </c>
      <c r="K11" s="5" t="str">
        <f>IF([1]HFC152a!P14 &lt;&gt;99999,[1]HFC152a!P14," ")</f>
        <v xml:space="preserve"> </v>
      </c>
      <c r="L11" s="6" t="str">
        <f>IF([1]HFC152a!Q14 &lt;&gt;99999,[1]HFC152a!Q14," ")</f>
        <v xml:space="preserve"> </v>
      </c>
      <c r="M11" s="5" t="str">
        <f>IF([1]HFC152a!R14 &lt;&gt;99999,[1]HFC152a!R14," ")</f>
        <v xml:space="preserve"> </v>
      </c>
      <c r="N11" s="6" t="str">
        <f>IF([1]HFC152a!S14 &lt;&gt;99999,[1]HFC152a!S14," ")</f>
        <v xml:space="preserve"> </v>
      </c>
    </row>
    <row r="12" spans="1:14">
      <c r="A12" s="3">
        <f>[1]Lab_overview!A15</f>
        <v>7</v>
      </c>
      <c r="B12" s="4" t="str">
        <f>[1]HFC152a!D15</f>
        <v xml:space="preserve"> </v>
      </c>
      <c r="C12" s="5" t="str">
        <f>IF([1]HFC152a!H15 &lt;&gt;99999,[1]HFC152a!H15," ")</f>
        <v xml:space="preserve"> </v>
      </c>
      <c r="D12" s="6" t="str">
        <f>IF([1]HFC152a!I15 &lt;&gt;99999,[1]HFC152a!I15," ")</f>
        <v xml:space="preserve"> </v>
      </c>
      <c r="E12" s="5" t="str">
        <f>IF([1]HFC152a!J15 &lt;&gt;99999,[1]HFC152a!J15," ")</f>
        <v xml:space="preserve"> </v>
      </c>
      <c r="F12" s="6" t="str">
        <f>IF([1]HFC152a!K15 &lt;&gt;99999,[1]HFC152a!K15," ")</f>
        <v xml:space="preserve"> </v>
      </c>
      <c r="G12" s="5" t="str">
        <f>IF([1]HFC152a!L15 &lt;&gt;99999,[1]HFC152a!L15," ")</f>
        <v xml:space="preserve"> </v>
      </c>
      <c r="H12" s="6" t="str">
        <f>IF([1]HFC152a!M15 &lt;&gt;99999,[1]HFC152a!M15," ")</f>
        <v xml:space="preserve"> </v>
      </c>
      <c r="I12" s="5" t="str">
        <f>IF([1]HFC152a!N15 &lt;&gt;99999,[1]HFC152a!N15," ")</f>
        <v xml:space="preserve"> </v>
      </c>
      <c r="J12" s="6" t="str">
        <f>IF([1]HFC152a!O15 &lt;&gt;99999,[1]HFC152a!O15," ")</f>
        <v xml:space="preserve"> </v>
      </c>
      <c r="K12" s="5" t="str">
        <f>IF([1]HFC152a!P15 &lt;&gt;99999,[1]HFC152a!P15," ")</f>
        <v xml:space="preserve"> </v>
      </c>
      <c r="L12" s="6" t="str">
        <f>IF([1]HFC152a!Q15 &lt;&gt;99999,[1]HFC152a!Q15," ")</f>
        <v xml:space="preserve"> </v>
      </c>
      <c r="M12" s="5" t="str">
        <f>IF([1]HFC152a!R15 &lt;&gt;99999,[1]HFC152a!R15," ")</f>
        <v xml:space="preserve"> </v>
      </c>
      <c r="N12" s="6" t="str">
        <f>IF([1]HFC152a!S15 &lt;&gt;99999,[1]HFC152a!S15," ")</f>
        <v xml:space="preserve"> </v>
      </c>
    </row>
    <row r="13" spans="1:14">
      <c r="A13" s="3">
        <f>[1]Lab_overview!A16</f>
        <v>8</v>
      </c>
      <c r="B13" s="4" t="str">
        <f>[1]HFC152a!D16</f>
        <v xml:space="preserve"> </v>
      </c>
      <c r="C13" s="5" t="str">
        <f>IF([1]HFC152a!H16 &lt;&gt;99999,[1]HFC152a!H16," ")</f>
        <v xml:space="preserve"> </v>
      </c>
      <c r="D13" s="6" t="str">
        <f>IF([1]HFC152a!I16 &lt;&gt;99999,[1]HFC152a!I16," ")</f>
        <v xml:space="preserve"> </v>
      </c>
      <c r="E13" s="5" t="str">
        <f>IF([1]HFC152a!J16 &lt;&gt;99999,[1]HFC152a!J16," ")</f>
        <v xml:space="preserve"> </v>
      </c>
      <c r="F13" s="6" t="str">
        <f>IF([1]HFC152a!K16 &lt;&gt;99999,[1]HFC152a!K16," ")</f>
        <v xml:space="preserve"> </v>
      </c>
      <c r="G13" s="5" t="str">
        <f>IF([1]HFC152a!L16 &lt;&gt;99999,[1]HFC152a!L16," ")</f>
        <v xml:space="preserve"> </v>
      </c>
      <c r="H13" s="6" t="str">
        <f>IF([1]HFC152a!M16 &lt;&gt;99999,[1]HFC152a!M16," ")</f>
        <v xml:space="preserve"> </v>
      </c>
      <c r="I13" s="5" t="str">
        <f>IF([1]HFC152a!N16 &lt;&gt;99999,[1]HFC152a!N16," ")</f>
        <v xml:space="preserve"> </v>
      </c>
      <c r="J13" s="6" t="str">
        <f>IF([1]HFC152a!O16 &lt;&gt;99999,[1]HFC152a!O16," ")</f>
        <v xml:space="preserve"> </v>
      </c>
      <c r="K13" s="5" t="str">
        <f>IF([1]HFC152a!P16 &lt;&gt;99999,[1]HFC152a!P16," ")</f>
        <v xml:space="preserve"> </v>
      </c>
      <c r="L13" s="6" t="str">
        <f>IF([1]HFC152a!Q16 &lt;&gt;99999,[1]HFC152a!Q16," ")</f>
        <v xml:space="preserve"> </v>
      </c>
      <c r="M13" s="5" t="str">
        <f>IF([1]HFC152a!R16 &lt;&gt;99999,[1]HFC152a!R16," ")</f>
        <v xml:space="preserve"> </v>
      </c>
      <c r="N13" s="6" t="str">
        <f>IF([1]HFC152a!S16 &lt;&gt;99999,[1]HFC152a!S16," ")</f>
        <v xml:space="preserve"> </v>
      </c>
    </row>
    <row r="14" spans="1:14">
      <c r="A14" s="3">
        <f>[1]Lab_overview!A17</f>
        <v>9</v>
      </c>
      <c r="B14" s="4" t="s">
        <v>69</v>
      </c>
      <c r="C14" s="5" t="str">
        <f>IF([1]HFC152a!H17 &lt;&gt;99999,[1]HFC152a!H17," ")</f>
        <v xml:space="preserve"> </v>
      </c>
      <c r="D14" s="6" t="str">
        <f>IF([1]HFC152a!I17 &lt;&gt;99999,[1]HFC152a!I17," ")</f>
        <v xml:space="preserve"> </v>
      </c>
      <c r="E14" s="5" t="str">
        <f>IF([1]HFC152a!J17 &lt;&gt;99999,[1]HFC152a!J17," ")</f>
        <v xml:space="preserve"> </v>
      </c>
      <c r="F14" s="6" t="str">
        <f>IF([1]HFC152a!K17 &lt;&gt;99999,[1]HFC152a!K17," ")</f>
        <v xml:space="preserve"> </v>
      </c>
      <c r="G14" s="5" t="str">
        <f>IF([1]HFC152a!L17 &lt;&gt;99999,[1]HFC152a!L17," ")</f>
        <v xml:space="preserve"> </v>
      </c>
      <c r="H14" s="6" t="str">
        <f>IF([1]HFC152a!M17 &lt;&gt;99999,[1]HFC152a!M17," ")</f>
        <v xml:space="preserve"> </v>
      </c>
      <c r="I14" s="5" t="str">
        <f>IF([1]HFC152a!N17 &lt;&gt;99999,[1]HFC152a!N17," ")</f>
        <v xml:space="preserve"> </v>
      </c>
      <c r="J14" s="6" t="str">
        <f>IF([1]HFC152a!O17 &lt;&gt;99999,[1]HFC152a!O17," ")</f>
        <v xml:space="preserve"> </v>
      </c>
      <c r="K14" s="5" t="str">
        <f>IF([1]HFC152a!P17 &lt;&gt;99999,[1]HFC152a!P17," ")</f>
        <v xml:space="preserve"> </v>
      </c>
      <c r="L14" s="6" t="str">
        <f>IF([1]HFC152a!Q17 &lt;&gt;99999,[1]HFC152a!Q17," ")</f>
        <v xml:space="preserve"> </v>
      </c>
      <c r="M14" s="5" t="str">
        <f>IF([1]HFC152a!R17 &lt;&gt;99999,[1]HFC152a!R17," ")</f>
        <v xml:space="preserve"> </v>
      </c>
      <c r="N14" s="6" t="str">
        <f>IF([1]HFC152a!S17 &lt;&gt;99999,[1]HFC152a!S17," ")</f>
        <v xml:space="preserve"> </v>
      </c>
    </row>
    <row r="15" spans="1:14">
      <c r="A15" s="3">
        <f>[1]Lab_overview!A18</f>
        <v>9.1</v>
      </c>
      <c r="B15" s="4" t="str">
        <f>[1]HFC152a!D18</f>
        <v>SIO-05</v>
      </c>
      <c r="C15" s="5">
        <f>IF([1]HFC152a!H18 &lt;&gt;99999,[1]HFC152a!H18," ")</f>
        <v>3.29</v>
      </c>
      <c r="D15" s="6">
        <f>IF([1]HFC152a!I18 &lt;&gt;99999,[1]HFC152a!I18," ")</f>
        <v>0.04</v>
      </c>
      <c r="E15" s="5">
        <f>IF([1]HFC152a!J18 &lt;&gt;99999,[1]HFC152a!J18," ")</f>
        <v>4.0199999999999996</v>
      </c>
      <c r="F15" s="6">
        <f>IF([1]HFC152a!K18 &lt;&gt;99999,[1]HFC152a!K18," ")</f>
        <v>0.03</v>
      </c>
      <c r="G15" s="5">
        <f>IF([1]HFC152a!L18 &lt;&gt;99999,[1]HFC152a!L18," ")</f>
        <v>5.14</v>
      </c>
      <c r="H15" s="6">
        <f>IF([1]HFC152a!M18 &lt;&gt;99999,[1]HFC152a!M18," ")</f>
        <v>0.09</v>
      </c>
      <c r="I15" s="5" t="str">
        <f>IF([1]HFC152a!N18 &lt;&gt;99999,[1]HFC152a!N18," ")</f>
        <v xml:space="preserve"> </v>
      </c>
      <c r="J15" s="6" t="str">
        <f>IF([1]HFC152a!O18 &lt;&gt;99999,[1]HFC152a!O18," ")</f>
        <v xml:space="preserve"> </v>
      </c>
      <c r="K15" s="5" t="str">
        <f>IF([1]HFC152a!P18 &lt;&gt;99999,[1]HFC152a!P18," ")</f>
        <v xml:space="preserve"> </v>
      </c>
      <c r="L15" s="6" t="str">
        <f>IF([1]HFC152a!Q18 &lt;&gt;99999,[1]HFC152a!Q18," ")</f>
        <v xml:space="preserve"> </v>
      </c>
      <c r="M15" s="5" t="str">
        <f>IF([1]HFC152a!R18 &lt;&gt;99999,[1]HFC152a!R18," ")</f>
        <v xml:space="preserve"> </v>
      </c>
      <c r="N15" s="6" t="str">
        <f>IF([1]HFC152a!S18 &lt;&gt;99999,[1]HFC152a!S18," ")</f>
        <v xml:space="preserve"> </v>
      </c>
    </row>
    <row r="16" spans="1:14">
      <c r="A16" s="3">
        <f>[1]Lab_overview!A19</f>
        <v>9.1999999999999993</v>
      </c>
      <c r="B16" s="4" t="str">
        <f>[1]HFC152a!D19</f>
        <v>SIO-05</v>
      </c>
      <c r="C16" s="5">
        <f>IF([1]HFC152a!H19 &lt;&gt;99999,[1]HFC152a!H19," ")</f>
        <v>3.45</v>
      </c>
      <c r="D16" s="6">
        <f>IF([1]HFC152a!I19 &lt;&gt;99999,[1]HFC152a!I19," ")</f>
        <v>0.09</v>
      </c>
      <c r="E16" s="5">
        <f>IF([1]HFC152a!J19 &lt;&gt;99999,[1]HFC152a!J19," ")</f>
        <v>4.1900000000000004</v>
      </c>
      <c r="F16" s="6">
        <f>IF([1]HFC152a!K19 &lt;&gt;99999,[1]HFC152a!K19," ")</f>
        <v>0.06</v>
      </c>
      <c r="G16" s="5">
        <f>IF([1]HFC152a!L19 &lt;&gt;99999,[1]HFC152a!L19," ")</f>
        <v>5.27</v>
      </c>
      <c r="H16" s="6">
        <f>IF([1]HFC152a!M19 &lt;&gt;99999,[1]HFC152a!M19," ")</f>
        <v>0.09</v>
      </c>
      <c r="I16" s="5" t="str">
        <f>IF([1]HFC152a!N19 &lt;&gt;99999,[1]HFC152a!N19," ")</f>
        <v xml:space="preserve"> </v>
      </c>
      <c r="J16" s="6" t="str">
        <f>IF([1]HFC152a!O19 &lt;&gt;99999,[1]HFC152a!O19," ")</f>
        <v xml:space="preserve"> </v>
      </c>
      <c r="K16" s="5" t="str">
        <f>IF([1]HFC152a!P19 &lt;&gt;99999,[1]HFC152a!P19," ")</f>
        <v xml:space="preserve"> </v>
      </c>
      <c r="L16" s="6" t="str">
        <f>IF([1]HFC152a!Q19 &lt;&gt;99999,[1]HFC152a!Q19," ")</f>
        <v xml:space="preserve"> </v>
      </c>
      <c r="M16" s="5" t="str">
        <f>IF([1]HFC152a!R19 &lt;&gt;99999,[1]HFC152a!R19," ")</f>
        <v xml:space="preserve"> </v>
      </c>
      <c r="N16" s="6" t="str">
        <f>IF([1]HFC152a!S19 &lt;&gt;99999,[1]HFC152a!S19," ")</f>
        <v xml:space="preserve"> </v>
      </c>
    </row>
    <row r="17" spans="1:14">
      <c r="A17" s="3">
        <f>[1]Lab_overview!A20</f>
        <v>10</v>
      </c>
      <c r="B17" s="4" t="str">
        <f>[1]HFC152a!D20</f>
        <v xml:space="preserve"> </v>
      </c>
      <c r="C17" s="5" t="str">
        <f>IF([1]HFC152a!H20 &lt;&gt;99999,[1]HFC152a!H20," ")</f>
        <v xml:space="preserve"> </v>
      </c>
      <c r="D17" s="6" t="str">
        <f>IF([1]HFC152a!I20 &lt;&gt;99999,[1]HFC152a!I20," ")</f>
        <v xml:space="preserve"> </v>
      </c>
      <c r="E17" s="5" t="str">
        <f>IF([1]HFC152a!J20 &lt;&gt;99999,[1]HFC152a!J20," ")</f>
        <v xml:space="preserve"> </v>
      </c>
      <c r="F17" s="6" t="str">
        <f>IF([1]HFC152a!K20 &lt;&gt;99999,[1]HFC152a!K20," ")</f>
        <v xml:space="preserve"> </v>
      </c>
      <c r="G17" s="5" t="str">
        <f>IF([1]HFC152a!L20 &lt;&gt;99999,[1]HFC152a!L20," ")</f>
        <v xml:space="preserve"> </v>
      </c>
      <c r="H17" s="6" t="str">
        <f>IF([1]HFC152a!M20 &lt;&gt;99999,[1]HFC152a!M20," ")</f>
        <v xml:space="preserve"> </v>
      </c>
      <c r="I17" s="5" t="str">
        <f>IF([1]HFC152a!N20 &lt;&gt;99999,[1]HFC152a!N20," ")</f>
        <v xml:space="preserve"> </v>
      </c>
      <c r="J17" s="6" t="str">
        <f>IF([1]HFC152a!O20 &lt;&gt;99999,[1]HFC152a!O20," ")</f>
        <v xml:space="preserve"> </v>
      </c>
      <c r="K17" s="5" t="str">
        <f>IF([1]HFC152a!P20 &lt;&gt;99999,[1]HFC152a!P20," ")</f>
        <v xml:space="preserve"> </v>
      </c>
      <c r="L17" s="6" t="str">
        <f>IF([1]HFC152a!Q20 &lt;&gt;99999,[1]HFC152a!Q20," ")</f>
        <v xml:space="preserve"> </v>
      </c>
      <c r="M17" s="5" t="str">
        <f>IF([1]HFC152a!R20 &lt;&gt;99999,[1]HFC152a!R20," ")</f>
        <v xml:space="preserve"> </v>
      </c>
      <c r="N17" s="6" t="str">
        <f>IF([1]HFC152a!S20 &lt;&gt;99999,[1]HFC152a!S20," ")</f>
        <v xml:space="preserve"> </v>
      </c>
    </row>
    <row r="18" spans="1:14">
      <c r="A18" s="3">
        <f>[1]Lab_overview!A21</f>
        <v>11</v>
      </c>
      <c r="B18" s="4" t="str">
        <f>[1]HFC152a!D21</f>
        <v>UB-98</v>
      </c>
      <c r="C18" s="5" t="str">
        <f>IF([1]HFC152a!H21 &lt;&gt;99999,[1]HFC152a!H21," ")</f>
        <v xml:space="preserve"> </v>
      </c>
      <c r="D18" s="6" t="str">
        <f>IF([1]HFC152a!I21 &lt;&gt;99999,[1]HFC152a!I21," ")</f>
        <v xml:space="preserve"> </v>
      </c>
      <c r="E18" s="5" t="str">
        <f>IF([1]HFC152a!J21 &lt;&gt;99999,[1]HFC152a!J21," ")</f>
        <v xml:space="preserve"> </v>
      </c>
      <c r="F18" s="6" t="str">
        <f>IF([1]HFC152a!K21 &lt;&gt;99999,[1]HFC152a!K21," ")</f>
        <v xml:space="preserve"> </v>
      </c>
      <c r="G18" s="5" t="str">
        <f>IF([1]HFC152a!L21 &lt;&gt;99999,[1]HFC152a!L21," ")</f>
        <v xml:space="preserve"> </v>
      </c>
      <c r="H18" s="6" t="str">
        <f>IF([1]HFC152a!M21 &lt;&gt;99999,[1]HFC152a!M21," ")</f>
        <v xml:space="preserve"> </v>
      </c>
      <c r="I18" s="5">
        <f>IF([1]HFC152a!N21 &lt;&gt;99999,[1]HFC152a!N21," ")</f>
        <v>3.97</v>
      </c>
      <c r="J18" s="6">
        <f>IF([1]HFC152a!O21 &lt;&gt;99999,[1]HFC152a!O21," ")</f>
        <v>0.04</v>
      </c>
      <c r="K18" s="5">
        <f>IF([1]HFC152a!P21 &lt;&gt;99999,[1]HFC152a!P21," ")</f>
        <v>3.78</v>
      </c>
      <c r="L18" s="6">
        <f>IF([1]HFC152a!Q21 &lt;&gt;99999,[1]HFC152a!Q21," ")</f>
        <v>7.0000000000000007E-2</v>
      </c>
      <c r="M18" s="5">
        <f>IF([1]HFC152a!R21 &lt;&gt;99999,[1]HFC152a!R21," ")</f>
        <v>4.74</v>
      </c>
      <c r="N18" s="6">
        <f>IF([1]HFC152a!S21 &lt;&gt;99999,[1]HFC152a!S21," ")</f>
        <v>0.1</v>
      </c>
    </row>
    <row r="19" spans="1:14">
      <c r="A19" s="3">
        <f>[1]Lab_overview!A22</f>
        <v>11.1</v>
      </c>
      <c r="B19" s="4" t="str">
        <f>[1]HFC152a!D22</f>
        <v>SIO-05</v>
      </c>
      <c r="C19" s="5" t="str">
        <f>IF([1]HFC152a!H22 &lt;&gt;99999,[1]HFC152a!H22," ")</f>
        <v xml:space="preserve"> </v>
      </c>
      <c r="D19" s="6" t="str">
        <f>IF([1]HFC152a!I22 &lt;&gt;99999,[1]HFC152a!I22," ")</f>
        <v xml:space="preserve"> </v>
      </c>
      <c r="E19" s="5" t="str">
        <f>IF([1]HFC152a!J22 &lt;&gt;99999,[1]HFC152a!J22," ")</f>
        <v xml:space="preserve"> </v>
      </c>
      <c r="F19" s="6" t="str">
        <f>IF([1]HFC152a!K22 &lt;&gt;99999,[1]HFC152a!K22," ")</f>
        <v xml:space="preserve"> </v>
      </c>
      <c r="G19" s="5" t="str">
        <f>IF([1]HFC152a!L22 &lt;&gt;99999,[1]HFC152a!L22," ")</f>
        <v xml:space="preserve"> </v>
      </c>
      <c r="H19" s="6" t="str">
        <f>IF([1]HFC152a!M22 &lt;&gt;99999,[1]HFC152a!M22," ")</f>
        <v xml:space="preserve"> </v>
      </c>
      <c r="I19" s="5">
        <f>IF([1]HFC152a!N22 &lt;&gt;99999,[1]HFC152a!N22," ")</f>
        <v>4.0771899999999999</v>
      </c>
      <c r="J19" s="6">
        <f>IF([1]HFC152a!O22 &lt;&gt;99999,[1]HFC152a!O22," ")</f>
        <v>0.04</v>
      </c>
      <c r="K19" s="5">
        <f>IF([1]HFC152a!P22 &lt;&gt;99999,[1]HFC152a!P22," ")</f>
        <v>3.8820599999999996</v>
      </c>
      <c r="L19" s="6">
        <f>IF([1]HFC152a!Q22 &lt;&gt;99999,[1]HFC152a!Q22," ")</f>
        <v>7.0000000000000007E-2</v>
      </c>
      <c r="M19" s="5">
        <f>IF([1]HFC152a!R22 &lt;&gt;99999,[1]HFC152a!R22," ")</f>
        <v>4.8679800000000002</v>
      </c>
      <c r="N19" s="6">
        <f>IF([1]HFC152a!S22 &lt;&gt;99999,[1]HFC152a!S22," ")</f>
        <v>0.1</v>
      </c>
    </row>
    <row r="20" spans="1:14">
      <c r="A20" s="3">
        <f>[1]Lab_overview!A23</f>
        <v>12</v>
      </c>
      <c r="B20" s="4" t="str">
        <f>[1]HFC152a!D23</f>
        <v xml:space="preserve"> </v>
      </c>
      <c r="C20" s="5" t="str">
        <f>IF([1]HFC152a!H23 &lt;&gt;99999,[1]HFC152a!H23," ")</f>
        <v xml:space="preserve"> </v>
      </c>
      <c r="D20" s="6" t="str">
        <f>IF([1]HFC152a!I23 &lt;&gt;99999,[1]HFC152a!I23," ")</f>
        <v xml:space="preserve"> </v>
      </c>
      <c r="E20" s="5" t="str">
        <f>IF([1]HFC152a!J23 &lt;&gt;99999,[1]HFC152a!J23," ")</f>
        <v xml:space="preserve"> </v>
      </c>
      <c r="F20" s="6" t="str">
        <f>IF([1]HFC152a!K23 &lt;&gt;99999,[1]HFC152a!K23," ")</f>
        <v xml:space="preserve"> </v>
      </c>
      <c r="G20" s="5" t="str">
        <f>IF([1]HFC152a!L23 &lt;&gt;99999,[1]HFC152a!L23," ")</f>
        <v xml:space="preserve"> </v>
      </c>
      <c r="H20" s="6" t="str">
        <f>IF([1]HFC152a!M23 &lt;&gt;99999,[1]HFC152a!M23," ")</f>
        <v xml:space="preserve"> </v>
      </c>
      <c r="I20" s="5" t="str">
        <f>IF([1]HFC152a!N23 &lt;&gt;99999,[1]HFC152a!N23," ")</f>
        <v xml:space="preserve"> </v>
      </c>
      <c r="J20" s="6" t="str">
        <f>IF([1]HFC152a!O23 &lt;&gt;99999,[1]HFC152a!O23," ")</f>
        <v xml:space="preserve"> </v>
      </c>
      <c r="K20" s="5" t="str">
        <f>IF([1]HFC152a!P23 &lt;&gt;99999,[1]HFC152a!P23," ")</f>
        <v xml:space="preserve"> </v>
      </c>
      <c r="L20" s="6" t="str">
        <f>IF([1]HFC152a!Q23 &lt;&gt;99999,[1]HFC152a!Q23," ")</f>
        <v xml:space="preserve"> </v>
      </c>
      <c r="M20" s="5" t="str">
        <f>IF([1]HFC152a!R23 &lt;&gt;99999,[1]HFC152a!R23," ")</f>
        <v xml:space="preserve"> </v>
      </c>
      <c r="N20" s="6" t="str">
        <f>IF([1]HFC152a!S23 &lt;&gt;99999,[1]HFC152a!S23," ")</f>
        <v xml:space="preserve"> </v>
      </c>
    </row>
    <row r="21" spans="1:14">
      <c r="A21" s="3">
        <f>[1]Lab_overview!A24</f>
        <v>13</v>
      </c>
      <c r="B21" s="4" t="str">
        <f>[1]HFC152a!D24</f>
        <v xml:space="preserve"> </v>
      </c>
      <c r="C21" s="5" t="str">
        <f>IF([1]HFC152a!H24 &lt;&gt;99999,[1]HFC152a!H24," ")</f>
        <v xml:space="preserve"> </v>
      </c>
      <c r="D21" s="6" t="str">
        <f>IF([1]HFC152a!I24 &lt;&gt;99999,[1]HFC152a!I24," ")</f>
        <v xml:space="preserve"> </v>
      </c>
      <c r="E21" s="5" t="str">
        <f>IF([1]HFC152a!J24 &lt;&gt;99999,[1]HFC152a!J24," ")</f>
        <v xml:space="preserve"> </v>
      </c>
      <c r="F21" s="6" t="str">
        <f>IF([1]HFC152a!K24 &lt;&gt;99999,[1]HFC152a!K24," ")</f>
        <v xml:space="preserve"> </v>
      </c>
      <c r="G21" s="5" t="str">
        <f>IF([1]HFC152a!L24 &lt;&gt;99999,[1]HFC152a!L24," ")</f>
        <v xml:space="preserve"> </v>
      </c>
      <c r="H21" s="6" t="str">
        <f>IF([1]HFC152a!M24 &lt;&gt;99999,[1]HFC152a!M24," ")</f>
        <v xml:space="preserve"> </v>
      </c>
      <c r="I21" s="5" t="str">
        <f>IF([1]HFC152a!N24 &lt;&gt;99999,[1]HFC152a!N24," ")</f>
        <v xml:space="preserve"> </v>
      </c>
      <c r="J21" s="6" t="str">
        <f>IF([1]HFC152a!O24 &lt;&gt;99999,[1]HFC152a!O24," ")</f>
        <v xml:space="preserve"> </v>
      </c>
      <c r="K21" s="5" t="str">
        <f>IF([1]HFC152a!P24 &lt;&gt;99999,[1]HFC152a!P24," ")</f>
        <v xml:space="preserve"> </v>
      </c>
      <c r="L21" s="6" t="str">
        <f>IF([1]HFC152a!Q24 &lt;&gt;99999,[1]HFC152a!Q24," ")</f>
        <v xml:space="preserve"> </v>
      </c>
      <c r="M21" s="5" t="str">
        <f>IF([1]HFC152a!R24 &lt;&gt;99999,[1]HFC152a!R24," ")</f>
        <v xml:space="preserve"> </v>
      </c>
      <c r="N21" s="6" t="str">
        <f>IF([1]HFC152a!S24 &lt;&gt;99999,[1]HFC152a!S24," ")</f>
        <v xml:space="preserve"> </v>
      </c>
    </row>
    <row r="22" spans="1:14">
      <c r="A22" s="3">
        <f>[1]Lab_overview!A25</f>
        <v>14</v>
      </c>
      <c r="B22" s="4" t="str">
        <f>[1]HFC152a!D25</f>
        <v>SIO-05</v>
      </c>
      <c r="C22" s="5" t="str">
        <f>IF([1]HFC152a!H25 &lt;&gt;99999,[1]HFC152a!H25," ")</f>
        <v xml:space="preserve"> </v>
      </c>
      <c r="D22" s="6" t="str">
        <f>IF([1]HFC152a!I25 &lt;&gt;99999,[1]HFC152a!I25," ")</f>
        <v xml:space="preserve"> </v>
      </c>
      <c r="E22" s="5" t="str">
        <f>IF([1]HFC152a!J25 &lt;&gt;99999,[1]HFC152a!J25," ")</f>
        <v xml:space="preserve"> </v>
      </c>
      <c r="F22" s="6" t="str">
        <f>IF([1]HFC152a!K25 &lt;&gt;99999,[1]HFC152a!K25," ")</f>
        <v xml:space="preserve"> </v>
      </c>
      <c r="G22" s="5" t="str">
        <f>IF([1]HFC152a!L25 &lt;&gt;99999,[1]HFC152a!L25," ")</f>
        <v xml:space="preserve"> </v>
      </c>
      <c r="H22" s="6" t="str">
        <f>IF([1]HFC152a!M25 &lt;&gt;99999,[1]HFC152a!M25," ")</f>
        <v xml:space="preserve"> </v>
      </c>
      <c r="I22" s="5">
        <f>IF([1]HFC152a!N25 &lt;&gt;99999,[1]HFC152a!N25," ")</f>
        <v>4.16</v>
      </c>
      <c r="J22" s="6">
        <f>IF([1]HFC152a!O25 &lt;&gt;99999,[1]HFC152a!O25," ")</f>
        <v>0.03</v>
      </c>
      <c r="K22" s="5">
        <f>IF([1]HFC152a!P25 &lt;&gt;99999,[1]HFC152a!P25," ")</f>
        <v>4.04</v>
      </c>
      <c r="L22" s="6">
        <f>IF([1]HFC152a!Q25 &lt;&gt;99999,[1]HFC152a!Q25," ")</f>
        <v>0.11</v>
      </c>
      <c r="M22" s="5">
        <f>IF([1]HFC152a!R25 &lt;&gt;99999,[1]HFC152a!R25," ")</f>
        <v>5.05</v>
      </c>
      <c r="N22" s="6">
        <f>IF([1]HFC152a!S25 &lt;&gt;99999,[1]HFC152a!S25," ")</f>
        <v>0.04</v>
      </c>
    </row>
    <row r="23" spans="1:14">
      <c r="A23" s="3">
        <f>[1]Lab_overview!A26</f>
        <v>15</v>
      </c>
      <c r="B23" s="4" t="s">
        <v>73</v>
      </c>
      <c r="C23" s="5" t="str">
        <f>IF([1]HFC152a!H26 &lt;&gt;99999,[1]HFC152a!H26," ")</f>
        <v xml:space="preserve"> </v>
      </c>
      <c r="D23" s="6" t="str">
        <f>IF([1]HFC152a!I26 &lt;&gt;99999,[1]HFC152a!I26," ")</f>
        <v xml:space="preserve"> </v>
      </c>
      <c r="E23" s="5" t="str">
        <f>IF([1]HFC152a!J26 &lt;&gt;99999,[1]HFC152a!J26," ")</f>
        <v xml:space="preserve"> </v>
      </c>
      <c r="F23" s="6" t="str">
        <f>IF([1]HFC152a!K26 &lt;&gt;99999,[1]HFC152a!K26," ")</f>
        <v xml:space="preserve"> </v>
      </c>
      <c r="G23" s="5" t="str">
        <f>IF([1]HFC152a!L26 &lt;&gt;99999,[1]HFC152a!L26," ")</f>
        <v xml:space="preserve"> </v>
      </c>
      <c r="H23" s="6" t="str">
        <f>IF([1]HFC152a!M26 &lt;&gt;99999,[1]HFC152a!M26," ")</f>
        <v xml:space="preserve"> </v>
      </c>
      <c r="I23" s="5" t="str">
        <f>IF([1]HFC152a!N26 &lt;&gt;99999,[1]HFC152a!N26," ")</f>
        <v xml:space="preserve"> </v>
      </c>
      <c r="J23" s="6" t="str">
        <f>IF([1]HFC152a!O26 &lt;&gt;99999,[1]HFC152a!O26," ")</f>
        <v xml:space="preserve"> </v>
      </c>
      <c r="K23" s="5" t="str">
        <f>IF([1]HFC152a!P26 &lt;&gt;99999,[1]HFC152a!P26," ")</f>
        <v xml:space="preserve"> </v>
      </c>
      <c r="L23" s="6" t="str">
        <f>IF([1]HFC152a!Q26 &lt;&gt;99999,[1]HFC152a!Q26," ")</f>
        <v xml:space="preserve"> </v>
      </c>
      <c r="M23" s="5" t="str">
        <f>IF([1]HFC152a!R26 &lt;&gt;99999,[1]HFC152a!R26," ")</f>
        <v xml:space="preserve"> </v>
      </c>
      <c r="N23" s="6" t="str">
        <f>IF([1]HFC152a!S26 &lt;&gt;99999,[1]HFC152a!S26," ")</f>
        <v xml:space="preserve"> </v>
      </c>
    </row>
    <row r="24" spans="1:14">
      <c r="A24" s="3">
        <f>[1]Lab_overview!A27</f>
        <v>16</v>
      </c>
      <c r="B24" s="4" t="str">
        <f>[1]HFC152a!D27</f>
        <v>NIES-05</v>
      </c>
      <c r="C24" s="5">
        <f>IF([1]HFC152a!H27 &lt;&gt;99999,[1]HFC152a!H27," ")</f>
        <v>3.8</v>
      </c>
      <c r="D24" s="6">
        <f>IF([1]HFC152a!I27 &lt;&gt;99999,[1]HFC152a!I27," ")</f>
        <v>0</v>
      </c>
      <c r="E24" s="5">
        <f>IF([1]HFC152a!J27 &lt;&gt;99999,[1]HFC152a!J27," ")</f>
        <v>4.7</v>
      </c>
      <c r="F24" s="6">
        <f>IF([1]HFC152a!K27 &lt;&gt;99999,[1]HFC152a!K27," ")</f>
        <v>9.4000000000000004E-3</v>
      </c>
      <c r="G24" s="5">
        <f>IF([1]HFC152a!L27 &lt;&gt;99999,[1]HFC152a!L27," ")</f>
        <v>5.4</v>
      </c>
      <c r="H24" s="6">
        <f>IF([1]HFC152a!M27 &lt;&gt;99999,[1]HFC152a!M27," ")</f>
        <v>0.18900000000000003</v>
      </c>
      <c r="I24" s="5" t="str">
        <f>IF([1]HFC152a!N27 &lt;&gt;99999,[1]HFC152a!N27," ")</f>
        <v xml:space="preserve"> </v>
      </c>
      <c r="J24" s="6" t="str">
        <f>IF([1]HFC152a!O27 &lt;&gt;99999,[1]HFC152a!O27," ")</f>
        <v xml:space="preserve"> </v>
      </c>
      <c r="K24" s="5" t="str">
        <f>IF([1]HFC152a!P27 &lt;&gt;99999,[1]HFC152a!P27," ")</f>
        <v xml:space="preserve"> </v>
      </c>
      <c r="L24" s="6" t="str">
        <f>IF([1]HFC152a!Q27 &lt;&gt;99999,[1]HFC152a!Q27," ")</f>
        <v xml:space="preserve"> </v>
      </c>
      <c r="M24" s="5" t="str">
        <f>IF([1]HFC152a!R27 &lt;&gt;99999,[1]HFC152a!R27," ")</f>
        <v xml:space="preserve"> </v>
      </c>
      <c r="N24" s="6" t="str">
        <f>IF([1]HFC152a!S27 &lt;&gt;99999,[1]HFC152a!S27," ")</f>
        <v xml:space="preserve"> </v>
      </c>
    </row>
    <row r="25" spans="1:14">
      <c r="A25" s="3">
        <f>[1]Lab_overview!A28</f>
        <v>17</v>
      </c>
      <c r="B25" s="4" t="str">
        <f>[1]HFC152a!D28</f>
        <v xml:space="preserve"> </v>
      </c>
      <c r="C25" s="5" t="str">
        <f>IF([1]HFC152a!H28 &lt;&gt;99999,[1]HFC152a!H28," ")</f>
        <v xml:space="preserve"> </v>
      </c>
      <c r="D25" s="6" t="str">
        <f>IF([1]HFC152a!I28 &lt;&gt;99999,[1]HFC152a!I28," ")</f>
        <v xml:space="preserve"> </v>
      </c>
      <c r="E25" s="5" t="str">
        <f>IF([1]HFC152a!J28 &lt;&gt;99999,[1]HFC152a!J28," ")</f>
        <v xml:space="preserve"> </v>
      </c>
      <c r="F25" s="6" t="str">
        <f>IF([1]HFC152a!K28 &lt;&gt;99999,[1]HFC152a!K28," ")</f>
        <v xml:space="preserve"> </v>
      </c>
      <c r="G25" s="5" t="str">
        <f>IF([1]HFC152a!L28 &lt;&gt;99999,[1]HFC152a!L28," ")</f>
        <v xml:space="preserve"> </v>
      </c>
      <c r="H25" s="6" t="str">
        <f>IF([1]HFC152a!M28 &lt;&gt;99999,[1]HFC152a!M28," ")</f>
        <v xml:space="preserve"> </v>
      </c>
      <c r="I25" s="5" t="str">
        <f>IF([1]HFC152a!N28 &lt;&gt;99999,[1]HFC152a!N28," ")</f>
        <v xml:space="preserve"> </v>
      </c>
      <c r="J25" s="6" t="str">
        <f>IF([1]HFC152a!O28 &lt;&gt;99999,[1]HFC152a!O28," ")</f>
        <v xml:space="preserve"> </v>
      </c>
      <c r="K25" s="5" t="str">
        <f>IF([1]HFC152a!P28 &lt;&gt;99999,[1]HFC152a!P28," ")</f>
        <v xml:space="preserve"> </v>
      </c>
      <c r="L25" s="6" t="str">
        <f>IF([1]HFC152a!Q28 &lt;&gt;99999,[1]HFC152a!Q28," ")</f>
        <v xml:space="preserve"> </v>
      </c>
      <c r="M25" s="5" t="str">
        <f>IF([1]HFC152a!R28 &lt;&gt;99999,[1]HFC152a!R28," ")</f>
        <v xml:space="preserve"> </v>
      </c>
      <c r="N25" s="6" t="str">
        <f>IF([1]HFC152a!S28 &lt;&gt;99999,[1]HFC152a!S28," ")</f>
        <v xml:space="preserve"> </v>
      </c>
    </row>
    <row r="26" spans="1:14">
      <c r="A26" s="3">
        <f>[1]Lab_overview!A29</f>
        <v>17.100000000000001</v>
      </c>
      <c r="B26" s="4" t="str">
        <f>[1]HFC152a!D29</f>
        <v xml:space="preserve"> </v>
      </c>
      <c r="C26" s="5" t="str">
        <f>IF([1]HFC152a!H29 &lt;&gt;99999,[1]HFC152a!H29," ")</f>
        <v xml:space="preserve"> </v>
      </c>
      <c r="D26" s="6" t="str">
        <f>IF([1]HFC152a!I29 &lt;&gt;99999,[1]HFC152a!I29," ")</f>
        <v xml:space="preserve"> </v>
      </c>
      <c r="E26" s="5" t="str">
        <f>IF([1]HFC152a!J29 &lt;&gt;99999,[1]HFC152a!J29," ")</f>
        <v xml:space="preserve"> </v>
      </c>
      <c r="F26" s="6" t="str">
        <f>IF([1]HFC152a!K29 &lt;&gt;99999,[1]HFC152a!K29," ")</f>
        <v xml:space="preserve"> </v>
      </c>
      <c r="G26" s="5" t="str">
        <f>IF([1]HFC152a!L29 &lt;&gt;99999,[1]HFC152a!L29," ")</f>
        <v xml:space="preserve"> </v>
      </c>
      <c r="H26" s="6" t="str">
        <f>IF([1]HFC152a!M29 &lt;&gt;99999,[1]HFC152a!M29," ")</f>
        <v xml:space="preserve"> </v>
      </c>
      <c r="I26" s="5" t="str">
        <f>IF([1]HFC152a!N29 &lt;&gt;99999,[1]HFC152a!N29," ")</f>
        <v xml:space="preserve"> </v>
      </c>
      <c r="J26" s="6" t="str">
        <f>IF([1]HFC152a!O29 &lt;&gt;99999,[1]HFC152a!O29," ")</f>
        <v xml:space="preserve"> </v>
      </c>
      <c r="K26" s="5" t="str">
        <f>IF([1]HFC152a!P29 &lt;&gt;99999,[1]HFC152a!P29," ")</f>
        <v xml:space="preserve"> </v>
      </c>
      <c r="L26" s="6" t="str">
        <f>IF([1]HFC152a!Q29 &lt;&gt;99999,[1]HFC152a!Q29," ")</f>
        <v xml:space="preserve"> </v>
      </c>
      <c r="M26" s="5" t="str">
        <f>IF([1]HFC152a!R29 &lt;&gt;99999,[1]HFC152a!R29," ")</f>
        <v xml:space="preserve"> </v>
      </c>
      <c r="N26" s="6" t="str">
        <f>IF([1]HFC152a!S29 &lt;&gt;99999,[1]HFC152a!S29," ")</f>
        <v xml:space="preserve"> </v>
      </c>
    </row>
    <row r="27" spans="1:14">
      <c r="A27" s="3">
        <f>[1]Lab_overview!A30</f>
        <v>17.2</v>
      </c>
      <c r="B27" s="4" t="str">
        <f>[1]HFC152a!D30</f>
        <v>SIO-05</v>
      </c>
      <c r="C27" s="5">
        <f>IF([1]HFC152a!H30 &lt;&gt;99999,[1]HFC152a!H30," ")</f>
        <v>3.4</v>
      </c>
      <c r="D27" s="6">
        <f>IF([1]HFC152a!I30 &lt;&gt;99999,[1]HFC152a!I30," ")</f>
        <v>0.09</v>
      </c>
      <c r="E27" s="5">
        <f>IF([1]HFC152a!J30 &lt;&gt;99999,[1]HFC152a!J30," ")</f>
        <v>4.18</v>
      </c>
      <c r="F27" s="6">
        <f>IF([1]HFC152a!K30 &lt;&gt;99999,[1]HFC152a!K30," ")</f>
        <v>0.09</v>
      </c>
      <c r="G27" s="5">
        <f>IF([1]HFC152a!L30 &lt;&gt;99999,[1]HFC152a!L30," ")</f>
        <v>5.28</v>
      </c>
      <c r="H27" s="6">
        <f>IF([1]HFC152a!M30 &lt;&gt;99999,[1]HFC152a!M30," ")</f>
        <v>0.13</v>
      </c>
      <c r="I27" s="5" t="str">
        <f>IF([1]HFC152a!N30 &lt;&gt;99999,[1]HFC152a!N30," ")</f>
        <v xml:space="preserve"> </v>
      </c>
      <c r="J27" s="6" t="str">
        <f>IF([1]HFC152a!O30 &lt;&gt;99999,[1]HFC152a!O30," ")</f>
        <v xml:space="preserve"> </v>
      </c>
      <c r="K27" s="5" t="str">
        <f>IF([1]HFC152a!P30 &lt;&gt;99999,[1]HFC152a!P30," ")</f>
        <v xml:space="preserve"> </v>
      </c>
      <c r="L27" s="6" t="str">
        <f>IF([1]HFC152a!Q30 &lt;&gt;99999,[1]HFC152a!Q30," ")</f>
        <v xml:space="preserve"> </v>
      </c>
      <c r="M27" s="5" t="str">
        <f>IF([1]HFC152a!R30 &lt;&gt;99999,[1]HFC152a!R30," ")</f>
        <v xml:space="preserve"> </v>
      </c>
      <c r="N27" s="6" t="str">
        <f>IF([1]HFC152a!S30 &lt;&gt;99999,[1]HFC152a!S30," ")</f>
        <v xml:space="preserve"> </v>
      </c>
    </row>
    <row r="28" spans="1:14">
      <c r="A28" s="3">
        <f>[1]Lab_overview!A31</f>
        <v>18</v>
      </c>
      <c r="B28" s="4" t="str">
        <f>[1]HFC152a!D31</f>
        <v xml:space="preserve"> </v>
      </c>
      <c r="C28" s="5" t="str">
        <f>IF([1]HFC152a!H31 &lt;&gt;99999,[1]HFC152a!H31," ")</f>
        <v xml:space="preserve"> </v>
      </c>
      <c r="D28" s="6" t="str">
        <f>IF([1]HFC152a!I31 &lt;&gt;99999,[1]HFC152a!I31," ")</f>
        <v xml:space="preserve"> </v>
      </c>
      <c r="E28" s="5" t="str">
        <f>IF([1]HFC152a!J31 &lt;&gt;99999,[1]HFC152a!J31," ")</f>
        <v xml:space="preserve"> </v>
      </c>
      <c r="F28" s="6" t="str">
        <f>IF([1]HFC152a!K31 &lt;&gt;99999,[1]HFC152a!K31," ")</f>
        <v xml:space="preserve"> </v>
      </c>
      <c r="G28" s="5" t="str">
        <f>IF([1]HFC152a!L31 &lt;&gt;99999,[1]HFC152a!L31," ")</f>
        <v xml:space="preserve"> </v>
      </c>
      <c r="H28" s="6" t="str">
        <f>IF([1]HFC152a!M31 &lt;&gt;99999,[1]HFC152a!M31," ")</f>
        <v xml:space="preserve"> </v>
      </c>
      <c r="I28" s="5" t="str">
        <f>IF([1]HFC152a!N31 &lt;&gt;99999,[1]HFC152a!N31," ")</f>
        <v xml:space="preserve"> </v>
      </c>
      <c r="J28" s="6" t="str">
        <f>IF([1]HFC152a!O31 &lt;&gt;99999,[1]HFC152a!O31," ")</f>
        <v xml:space="preserve"> </v>
      </c>
      <c r="K28" s="5" t="str">
        <f>IF([1]HFC152a!P31 &lt;&gt;99999,[1]HFC152a!P31," ")</f>
        <v xml:space="preserve"> </v>
      </c>
      <c r="L28" s="6" t="str">
        <f>IF([1]HFC152a!Q31 &lt;&gt;99999,[1]HFC152a!Q31," ")</f>
        <v xml:space="preserve"> </v>
      </c>
      <c r="M28" s="5" t="str">
        <f>IF([1]HFC152a!R31 &lt;&gt;99999,[1]HFC152a!R31," ")</f>
        <v xml:space="preserve"> </v>
      </c>
      <c r="N28" s="6" t="str">
        <f>IF([1]HFC152a!S31 &lt;&gt;99999,[1]HFC152a!S31," ")</f>
        <v xml:space="preserve"> </v>
      </c>
    </row>
    <row r="29" spans="1:14">
      <c r="A29" s="3">
        <f>[1]Lab_overview!A32</f>
        <v>19</v>
      </c>
      <c r="B29" s="4" t="s">
        <v>74</v>
      </c>
      <c r="C29" s="5" t="str">
        <f>IF([1]HFC152a!H32 &lt;&gt;99999,[1]HFC152a!H32," ")</f>
        <v xml:space="preserve"> </v>
      </c>
      <c r="D29" s="6" t="str">
        <f>IF([1]HFC152a!I32 &lt;&gt;99999,[1]HFC152a!I32," ")</f>
        <v xml:space="preserve"> </v>
      </c>
      <c r="E29" s="5" t="str">
        <f>IF([1]HFC152a!J32 &lt;&gt;99999,[1]HFC152a!J32," ")</f>
        <v xml:space="preserve"> </v>
      </c>
      <c r="F29" s="6" t="str">
        <f>IF([1]HFC152a!K32 &lt;&gt;99999,[1]HFC152a!K32," ")</f>
        <v xml:space="preserve"> </v>
      </c>
      <c r="G29" s="5" t="str">
        <f>IF([1]HFC152a!L32 &lt;&gt;99999,[1]HFC152a!L32," ")</f>
        <v xml:space="preserve"> </v>
      </c>
      <c r="H29" s="6" t="str">
        <f>IF([1]HFC152a!M32 &lt;&gt;99999,[1]HFC152a!M32," ")</f>
        <v xml:space="preserve"> </v>
      </c>
      <c r="I29" s="5" t="str">
        <f>IF([1]HFC152a!N32 &lt;&gt;99999,[1]HFC152a!N32," ")</f>
        <v xml:space="preserve"> </v>
      </c>
      <c r="J29" s="6" t="str">
        <f>IF([1]HFC152a!O32 &lt;&gt;99999,[1]HFC152a!O32," ")</f>
        <v xml:space="preserve"> </v>
      </c>
      <c r="K29" s="5" t="str">
        <f>IF([1]HFC152a!P32 &lt;&gt;99999,[1]HFC152a!P32," ")</f>
        <v xml:space="preserve"> </v>
      </c>
      <c r="L29" s="6" t="str">
        <f>IF([1]HFC152a!Q32 &lt;&gt;99999,[1]HFC152a!Q32," ")</f>
        <v xml:space="preserve"> </v>
      </c>
      <c r="M29" s="5" t="str">
        <f>IF([1]HFC152a!R32 &lt;&gt;99999,[1]HFC152a!R32," ")</f>
        <v xml:space="preserve"> </v>
      </c>
      <c r="N29" s="6" t="str">
        <f>IF([1]HFC152a!S32 &lt;&gt;99999,[1]HFC152a!S32," ")</f>
        <v xml:space="preserve"> </v>
      </c>
    </row>
    <row r="30" spans="1:14">
      <c r="A30" s="3">
        <v>1.1000000000000001</v>
      </c>
      <c r="B30" s="4" t="str">
        <f>[1]HFC152a!D33</f>
        <v>NOAA-2004</v>
      </c>
      <c r="C30" s="5">
        <f>IF([1]HFC152a!H33 &lt;&gt;99999,[1]HFC152a!H33," ")</f>
        <v>3.79</v>
      </c>
      <c r="D30" s="6">
        <f>IF([1]HFC152a!I33 &lt;&gt;99999,[1]HFC152a!I33," ")</f>
        <v>0.34</v>
      </c>
      <c r="E30" s="5">
        <f>IF([1]HFC152a!J33 &lt;&gt;99999,[1]HFC152a!J33," ")</f>
        <v>4.7300000000000004</v>
      </c>
      <c r="F30" s="6">
        <f>IF([1]HFC152a!K33 &lt;&gt;99999,[1]HFC152a!K33," ")</f>
        <v>0.2</v>
      </c>
      <c r="G30" s="5">
        <f>IF([1]HFC152a!L33 &lt;&gt;99999,[1]HFC152a!L33," ")</f>
        <v>5.48</v>
      </c>
      <c r="H30" s="6">
        <f>IF([1]HFC152a!M33 &lt;&gt;99999,[1]HFC152a!M33," ")</f>
        <v>0.41</v>
      </c>
      <c r="I30" s="5">
        <f>IF([1]HFC152a!N33 &lt;&gt;99999,[1]HFC152a!N33," ")</f>
        <v>4.67</v>
      </c>
      <c r="J30" s="6">
        <f>IF([1]HFC152a!O33 &lt;&gt;99999,[1]HFC152a!O33," ")</f>
        <v>0.15</v>
      </c>
      <c r="K30" s="5">
        <f>IF([1]HFC152a!P33 &lt;&gt;99999,[1]HFC152a!P33," ")</f>
        <v>4.3499999999999996</v>
      </c>
      <c r="L30" s="6">
        <f>IF([1]HFC152a!Q33 &lt;&gt;99999,[1]HFC152a!Q33," ")</f>
        <v>7.0000000000000007E-2</v>
      </c>
      <c r="M30" s="5">
        <f>IF([1]HFC152a!R33 &lt;&gt;99999,[1]HFC152a!R33," ")</f>
        <v>5.45</v>
      </c>
      <c r="N30" s="6">
        <f>IF([1]HFC152a!S33 &lt;&gt;99999,[1]HFC152a!S33," ")</f>
        <v>0.27</v>
      </c>
    </row>
  </sheetData>
  <phoneticPr fontId="3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N30"/>
  <sheetViews>
    <sheetView showRuler="0" workbookViewId="0"/>
  </sheetViews>
  <sheetFormatPr baseColWidth="10" defaultRowHeight="13"/>
  <cols>
    <col min="1" max="1" width="8.5703125" customWidth="1"/>
    <col min="2" max="2" width="9.140625" customWidth="1"/>
    <col min="3" max="14" width="6.7109375" customWidth="1"/>
  </cols>
  <sheetData>
    <row r="1" spans="1:14">
      <c r="A1" s="7" t="s">
        <v>55</v>
      </c>
    </row>
    <row r="2" spans="1:14">
      <c r="A2" s="2" t="s">
        <v>70</v>
      </c>
      <c r="B2" s="1" t="s">
        <v>71</v>
      </c>
      <c r="C2" s="2" t="s">
        <v>89</v>
      </c>
      <c r="D2" s="1" t="s">
        <v>72</v>
      </c>
      <c r="E2" s="2" t="s">
        <v>90</v>
      </c>
      <c r="F2" s="1" t="s">
        <v>72</v>
      </c>
      <c r="G2" s="2" t="s">
        <v>91</v>
      </c>
      <c r="H2" s="1" t="s">
        <v>72</v>
      </c>
      <c r="I2" s="2" t="s">
        <v>92</v>
      </c>
      <c r="J2" s="1" t="s">
        <v>72</v>
      </c>
      <c r="K2" s="2" t="s">
        <v>93</v>
      </c>
      <c r="L2" s="1" t="s">
        <v>72</v>
      </c>
      <c r="M2" s="2" t="s">
        <v>94</v>
      </c>
      <c r="N2" s="1" t="s">
        <v>72</v>
      </c>
    </row>
    <row r="3" spans="1:14">
      <c r="A3" s="3">
        <f>[1]Lab_overview!A6</f>
        <v>1</v>
      </c>
      <c r="B3" s="4" t="str">
        <f>[1]HCFC124!D6</f>
        <v xml:space="preserve"> </v>
      </c>
      <c r="C3" s="5" t="str">
        <f>IF([1]HCFC124!H6 &lt;&gt;99999,[1]HCFC124!H6," ")</f>
        <v xml:space="preserve"> </v>
      </c>
      <c r="D3" s="6" t="str">
        <f>IF([1]HCFC124!I6 &lt;&gt;99999,[1]HCFC124!I6," ")</f>
        <v xml:space="preserve"> </v>
      </c>
      <c r="E3" s="5" t="str">
        <f>IF([1]HCFC124!J6 &lt;&gt;99999,[1]HCFC124!J6," ")</f>
        <v xml:space="preserve"> </v>
      </c>
      <c r="F3" s="6" t="str">
        <f>IF([1]HCFC124!K6 &lt;&gt;99999,[1]HCFC124!K6," ")</f>
        <v xml:space="preserve"> </v>
      </c>
      <c r="G3" s="5" t="str">
        <f>IF([1]HCFC124!L6 &lt;&gt;99999,[1]HCFC124!L6," ")</f>
        <v xml:space="preserve"> </v>
      </c>
      <c r="H3" s="6" t="str">
        <f>IF([1]HCFC124!M6 &lt;&gt;99999,[1]HCFC124!M6," ")</f>
        <v xml:space="preserve"> </v>
      </c>
      <c r="I3" s="5" t="str">
        <f>IF([1]HCFC124!N6 &lt;&gt;99999,[1]HCFC124!N6," ")</f>
        <v xml:space="preserve"> </v>
      </c>
      <c r="J3" s="6" t="str">
        <f>IF([1]HCFC124!O6 &lt;&gt;99999,[1]HCFC124!O6," ")</f>
        <v xml:space="preserve"> </v>
      </c>
      <c r="K3" s="5" t="str">
        <f>IF([1]HCFC124!P6 &lt;&gt;99999,[1]HCFC124!P6," ")</f>
        <v xml:space="preserve"> </v>
      </c>
      <c r="L3" s="6" t="str">
        <f>IF([1]HCFC124!Q6 &lt;&gt;99999,[1]HCFC124!Q6," ")</f>
        <v xml:space="preserve"> </v>
      </c>
      <c r="M3" s="5" t="str">
        <f>IF([1]HCFC124!R6 &lt;&gt;99999,[1]HCFC124!R6," ")</f>
        <v xml:space="preserve"> </v>
      </c>
      <c r="N3" s="6" t="str">
        <f>IF([1]HCFC124!S6 &lt;&gt;99999,[1]HCFC124!S6," ")</f>
        <v xml:space="preserve"> </v>
      </c>
    </row>
    <row r="4" spans="1:14">
      <c r="A4" s="3">
        <f>[1]Lab_overview!A7</f>
        <v>1.1000000000000001</v>
      </c>
      <c r="B4" s="4" t="str">
        <f>[1]HCFC124!D7</f>
        <v xml:space="preserve"> </v>
      </c>
      <c r="C4" s="5" t="str">
        <f>IF([1]HCFC124!H7 &lt;&gt;99999,[1]HCFC124!H7," ")</f>
        <v xml:space="preserve"> </v>
      </c>
      <c r="D4" s="6" t="str">
        <f>IF([1]HCFC124!I7 &lt;&gt;99999,[1]HCFC124!I7," ")</f>
        <v xml:space="preserve"> </v>
      </c>
      <c r="E4" s="5" t="str">
        <f>IF([1]HCFC124!J7 &lt;&gt;99999,[1]HCFC124!J7," ")</f>
        <v xml:space="preserve"> </v>
      </c>
      <c r="F4" s="6" t="str">
        <f>IF([1]HCFC124!K7 &lt;&gt;99999,[1]HCFC124!K7," ")</f>
        <v xml:space="preserve"> </v>
      </c>
      <c r="G4" s="5" t="str">
        <f>IF([1]HCFC124!L7 &lt;&gt;99999,[1]HCFC124!L7," ")</f>
        <v xml:space="preserve"> </v>
      </c>
      <c r="H4" s="6" t="str">
        <f>IF([1]HCFC124!M7 &lt;&gt;99999,[1]HCFC124!M7," ")</f>
        <v xml:space="preserve"> </v>
      </c>
      <c r="I4" s="5" t="str">
        <f>IF([1]HCFC124!N7 &lt;&gt;99999,[1]HCFC124!N7," ")</f>
        <v xml:space="preserve"> </v>
      </c>
      <c r="J4" s="6" t="str">
        <f>IF([1]HCFC124!O7 &lt;&gt;99999,[1]HCFC124!O7," ")</f>
        <v xml:space="preserve"> </v>
      </c>
      <c r="K4" s="5" t="str">
        <f>IF([1]HCFC124!P7 &lt;&gt;99999,[1]HCFC124!P7," ")</f>
        <v xml:space="preserve"> </v>
      </c>
      <c r="L4" s="6" t="str">
        <f>IF([1]HCFC124!Q7 &lt;&gt;99999,[1]HCFC124!Q7," ")</f>
        <v xml:space="preserve"> </v>
      </c>
      <c r="M4" s="5" t="str">
        <f>IF([1]HCFC124!R7 &lt;&gt;99999,[1]HCFC124!R7," ")</f>
        <v xml:space="preserve"> </v>
      </c>
      <c r="N4" s="6" t="str">
        <f>IF([1]HCFC124!S7 &lt;&gt;99999,[1]HCFC124!S7," ")</f>
        <v xml:space="preserve"> </v>
      </c>
    </row>
    <row r="5" spans="1:14">
      <c r="A5" s="3">
        <f>[1]Lab_overview!A8</f>
        <v>2</v>
      </c>
      <c r="B5" s="4" t="str">
        <f>[1]HCFC124!D8</f>
        <v xml:space="preserve"> </v>
      </c>
      <c r="C5" s="5" t="str">
        <f>IF([1]HCFC124!H8 &lt;&gt;99999,[1]HCFC124!H8," ")</f>
        <v xml:space="preserve"> </v>
      </c>
      <c r="D5" s="6" t="str">
        <f>IF([1]HCFC124!I8 &lt;&gt;99999,[1]HCFC124!I8," ")</f>
        <v xml:space="preserve"> </v>
      </c>
      <c r="E5" s="5" t="str">
        <f>IF([1]HCFC124!J8 &lt;&gt;99999,[1]HCFC124!J8," ")</f>
        <v xml:space="preserve"> </v>
      </c>
      <c r="F5" s="6" t="str">
        <f>IF([1]HCFC124!K8 &lt;&gt;99999,[1]HCFC124!K8," ")</f>
        <v xml:space="preserve"> </v>
      </c>
      <c r="G5" s="5" t="str">
        <f>IF([1]HCFC124!L8 &lt;&gt;99999,[1]HCFC124!L8," ")</f>
        <v xml:space="preserve"> </v>
      </c>
      <c r="H5" s="6" t="str">
        <f>IF([1]HCFC124!M8 &lt;&gt;99999,[1]HCFC124!M8," ")</f>
        <v xml:space="preserve"> </v>
      </c>
      <c r="I5" s="5" t="str">
        <f>IF([1]HCFC124!N8 &lt;&gt;99999,[1]HCFC124!N8," ")</f>
        <v xml:space="preserve"> </v>
      </c>
      <c r="J5" s="6" t="str">
        <f>IF([1]HCFC124!O8 &lt;&gt;99999,[1]HCFC124!O8," ")</f>
        <v xml:space="preserve"> </v>
      </c>
      <c r="K5" s="5" t="str">
        <f>IF([1]HCFC124!P8 &lt;&gt;99999,[1]HCFC124!P8," ")</f>
        <v xml:space="preserve"> </v>
      </c>
      <c r="L5" s="6" t="str">
        <f>IF([1]HCFC124!Q8 &lt;&gt;99999,[1]HCFC124!Q8," ")</f>
        <v xml:space="preserve"> </v>
      </c>
      <c r="M5" s="5" t="str">
        <f>IF([1]HCFC124!R8 &lt;&gt;99999,[1]HCFC124!R8," ")</f>
        <v xml:space="preserve"> </v>
      </c>
      <c r="N5" s="6" t="str">
        <f>IF([1]HCFC124!S8 &lt;&gt;99999,[1]HCFC124!S8," ")</f>
        <v xml:space="preserve"> </v>
      </c>
    </row>
    <row r="6" spans="1:14">
      <c r="A6" s="3">
        <f>[1]Lab_overview!A9</f>
        <v>2.1</v>
      </c>
      <c r="B6" s="4" t="str">
        <f>[1]HCFC124!D9</f>
        <v xml:space="preserve"> </v>
      </c>
      <c r="C6" s="5" t="str">
        <f>IF([1]HCFC124!H9 &lt;&gt;99999,[1]HCFC124!H9," ")</f>
        <v xml:space="preserve"> </v>
      </c>
      <c r="D6" s="6" t="str">
        <f>IF([1]HCFC124!I9 &lt;&gt;99999,[1]HCFC124!I9," ")</f>
        <v xml:space="preserve"> </v>
      </c>
      <c r="E6" s="5" t="str">
        <f>IF([1]HCFC124!J9 &lt;&gt;99999,[1]HCFC124!J9," ")</f>
        <v xml:space="preserve"> </v>
      </c>
      <c r="F6" s="6" t="str">
        <f>IF([1]HCFC124!K9 &lt;&gt;99999,[1]HCFC124!K9," ")</f>
        <v xml:space="preserve"> </v>
      </c>
      <c r="G6" s="5" t="str">
        <f>IF([1]HCFC124!L9 &lt;&gt;99999,[1]HCFC124!L9," ")</f>
        <v xml:space="preserve"> </v>
      </c>
      <c r="H6" s="6" t="str">
        <f>IF([1]HCFC124!M9 &lt;&gt;99999,[1]HCFC124!M9," ")</f>
        <v xml:space="preserve"> </v>
      </c>
      <c r="I6" s="5" t="str">
        <f>IF([1]HCFC124!N9 &lt;&gt;99999,[1]HCFC124!N9," ")</f>
        <v xml:space="preserve"> </v>
      </c>
      <c r="J6" s="6" t="str">
        <f>IF([1]HCFC124!O9 &lt;&gt;99999,[1]HCFC124!O9," ")</f>
        <v xml:space="preserve"> </v>
      </c>
      <c r="K6" s="5" t="str">
        <f>IF([1]HCFC124!P9 &lt;&gt;99999,[1]HCFC124!P9," ")</f>
        <v xml:space="preserve"> </v>
      </c>
      <c r="L6" s="6" t="str">
        <f>IF([1]HCFC124!Q9 &lt;&gt;99999,[1]HCFC124!Q9," ")</f>
        <v xml:space="preserve"> </v>
      </c>
      <c r="M6" s="5" t="str">
        <f>IF([1]HCFC124!R9 &lt;&gt;99999,[1]HCFC124!R9," ")</f>
        <v xml:space="preserve"> </v>
      </c>
      <c r="N6" s="6" t="str">
        <f>IF([1]HCFC124!S9 &lt;&gt;99999,[1]HCFC124!S9," ")</f>
        <v xml:space="preserve"> </v>
      </c>
    </row>
    <row r="7" spans="1:14">
      <c r="A7" s="3">
        <f>[1]Lab_overview!A10</f>
        <v>3</v>
      </c>
      <c r="B7" s="4" t="str">
        <f>[1]HCFC124!D10</f>
        <v xml:space="preserve"> </v>
      </c>
      <c r="C7" s="5" t="str">
        <f>IF([1]HCFC124!H10 &lt;&gt;99999,[1]HCFC124!H10," ")</f>
        <v xml:space="preserve"> </v>
      </c>
      <c r="D7" s="6" t="str">
        <f>IF([1]HCFC124!I10 &lt;&gt;99999,[1]HCFC124!I10," ")</f>
        <v xml:space="preserve"> </v>
      </c>
      <c r="E7" s="5" t="str">
        <f>IF([1]HCFC124!J10 &lt;&gt;99999,[1]HCFC124!J10," ")</f>
        <v xml:space="preserve"> </v>
      </c>
      <c r="F7" s="6" t="str">
        <f>IF([1]HCFC124!K10 &lt;&gt;99999,[1]HCFC124!K10," ")</f>
        <v xml:space="preserve"> </v>
      </c>
      <c r="G7" s="5" t="str">
        <f>IF([1]HCFC124!L10 &lt;&gt;99999,[1]HCFC124!L10," ")</f>
        <v xml:space="preserve"> </v>
      </c>
      <c r="H7" s="6" t="str">
        <f>IF([1]HCFC124!M10 &lt;&gt;99999,[1]HCFC124!M10," ")</f>
        <v xml:space="preserve"> </v>
      </c>
      <c r="I7" s="5" t="str">
        <f>IF([1]HCFC124!N10 &lt;&gt;99999,[1]HCFC124!N10," ")</f>
        <v xml:space="preserve"> </v>
      </c>
      <c r="J7" s="6" t="str">
        <f>IF([1]HCFC124!O10 &lt;&gt;99999,[1]HCFC124!O10," ")</f>
        <v xml:space="preserve"> </v>
      </c>
      <c r="K7" s="5" t="str">
        <f>IF([1]HCFC124!P10 &lt;&gt;99999,[1]HCFC124!P10," ")</f>
        <v xml:space="preserve"> </v>
      </c>
      <c r="L7" s="6" t="str">
        <f>IF([1]HCFC124!Q10 &lt;&gt;99999,[1]HCFC124!Q10," ")</f>
        <v xml:space="preserve"> </v>
      </c>
      <c r="M7" s="5" t="str">
        <f>IF([1]HCFC124!R10 &lt;&gt;99999,[1]HCFC124!R10," ")</f>
        <v xml:space="preserve"> </v>
      </c>
      <c r="N7" s="6" t="str">
        <f>IF([1]HCFC124!S10 &lt;&gt;99999,[1]HCFC124!S10," ")</f>
        <v xml:space="preserve"> </v>
      </c>
    </row>
    <row r="8" spans="1:14">
      <c r="A8" s="3">
        <f>[1]Lab_overview!A11</f>
        <v>4</v>
      </c>
      <c r="B8" s="4" t="str">
        <f>[1]HCFC124!D11</f>
        <v xml:space="preserve"> </v>
      </c>
      <c r="C8" s="5" t="str">
        <f>IF([1]HCFC124!H11 &lt;&gt;99999,[1]HCFC124!H11," ")</f>
        <v xml:space="preserve"> </v>
      </c>
      <c r="D8" s="6" t="str">
        <f>IF([1]HCFC124!I11 &lt;&gt;99999,[1]HCFC124!I11," ")</f>
        <v xml:space="preserve"> </v>
      </c>
      <c r="E8" s="5" t="str">
        <f>IF([1]HCFC124!J11 &lt;&gt;99999,[1]HCFC124!J11," ")</f>
        <v xml:space="preserve"> </v>
      </c>
      <c r="F8" s="6" t="str">
        <f>IF([1]HCFC124!K11 &lt;&gt;99999,[1]HCFC124!K11," ")</f>
        <v xml:space="preserve"> </v>
      </c>
      <c r="G8" s="5" t="str">
        <f>IF([1]HCFC124!L11 &lt;&gt;99999,[1]HCFC124!L11," ")</f>
        <v xml:space="preserve"> </v>
      </c>
      <c r="H8" s="6" t="str">
        <f>IF([1]HCFC124!M11 &lt;&gt;99999,[1]HCFC124!M11," ")</f>
        <v xml:space="preserve"> </v>
      </c>
      <c r="I8" s="5" t="str">
        <f>IF([1]HCFC124!N11 &lt;&gt;99999,[1]HCFC124!N11," ")</f>
        <v xml:space="preserve"> </v>
      </c>
      <c r="J8" s="6" t="str">
        <f>IF([1]HCFC124!O11 &lt;&gt;99999,[1]HCFC124!O11," ")</f>
        <v xml:space="preserve"> </v>
      </c>
      <c r="K8" s="5" t="str">
        <f>IF([1]HCFC124!P11 &lt;&gt;99999,[1]HCFC124!P11," ")</f>
        <v xml:space="preserve"> </v>
      </c>
      <c r="L8" s="6" t="str">
        <f>IF([1]HCFC124!Q11 &lt;&gt;99999,[1]HCFC124!Q11," ")</f>
        <v xml:space="preserve"> </v>
      </c>
      <c r="M8" s="5" t="str">
        <f>IF([1]HCFC124!R11 &lt;&gt;99999,[1]HCFC124!R11," ")</f>
        <v xml:space="preserve"> </v>
      </c>
      <c r="N8" s="6" t="str">
        <f>IF([1]HCFC124!S11 &lt;&gt;99999,[1]HCFC124!S11," ")</f>
        <v xml:space="preserve"> </v>
      </c>
    </row>
    <row r="9" spans="1:14">
      <c r="A9" s="3">
        <f>[1]Lab_overview!A12</f>
        <v>5</v>
      </c>
      <c r="B9" s="4" t="str">
        <f>[1]HCFC124!D12</f>
        <v xml:space="preserve"> </v>
      </c>
      <c r="C9" s="5" t="str">
        <f>IF([1]HCFC124!H12 &lt;&gt;99999,[1]HCFC124!H12," ")</f>
        <v xml:space="preserve"> </v>
      </c>
      <c r="D9" s="6" t="str">
        <f>IF([1]HCFC124!I12 &lt;&gt;99999,[1]HCFC124!I12," ")</f>
        <v xml:space="preserve"> </v>
      </c>
      <c r="E9" s="5" t="str">
        <f>IF([1]HCFC124!J12 &lt;&gt;99999,[1]HCFC124!J12," ")</f>
        <v xml:space="preserve"> </v>
      </c>
      <c r="F9" s="6" t="str">
        <f>IF([1]HCFC124!K12 &lt;&gt;99999,[1]HCFC124!K12," ")</f>
        <v xml:space="preserve"> </v>
      </c>
      <c r="G9" s="5" t="str">
        <f>IF([1]HCFC124!L12 &lt;&gt;99999,[1]HCFC124!L12," ")</f>
        <v xml:space="preserve"> </v>
      </c>
      <c r="H9" s="6" t="str">
        <f>IF([1]HCFC124!M12 &lt;&gt;99999,[1]HCFC124!M12," ")</f>
        <v xml:space="preserve"> </v>
      </c>
      <c r="I9" s="5" t="str">
        <f>IF([1]HCFC124!N12 &lt;&gt;99999,[1]HCFC124!N12," ")</f>
        <v xml:space="preserve"> </v>
      </c>
      <c r="J9" s="6" t="str">
        <f>IF([1]HCFC124!O12 &lt;&gt;99999,[1]HCFC124!O12," ")</f>
        <v xml:space="preserve"> </v>
      </c>
      <c r="K9" s="5" t="str">
        <f>IF([1]HCFC124!P12 &lt;&gt;99999,[1]HCFC124!P12," ")</f>
        <v xml:space="preserve"> </v>
      </c>
      <c r="L9" s="6" t="str">
        <f>IF([1]HCFC124!Q12 &lt;&gt;99999,[1]HCFC124!Q12," ")</f>
        <v xml:space="preserve"> </v>
      </c>
      <c r="M9" s="5" t="str">
        <f>IF([1]HCFC124!R12 &lt;&gt;99999,[1]HCFC124!R12," ")</f>
        <v xml:space="preserve"> </v>
      </c>
      <c r="N9" s="6" t="str">
        <f>IF([1]HCFC124!S12 &lt;&gt;99999,[1]HCFC124!S12," ")</f>
        <v xml:space="preserve"> </v>
      </c>
    </row>
    <row r="10" spans="1:14">
      <c r="A10" s="3">
        <f>[1]Lab_overview!A13</f>
        <v>6</v>
      </c>
      <c r="B10" s="4" t="str">
        <f>[1]HCFC124!D13</f>
        <v xml:space="preserve"> </v>
      </c>
      <c r="C10" s="5" t="str">
        <f>IF([1]HCFC124!H13 &lt;&gt;99999,[1]HCFC124!H13," ")</f>
        <v xml:space="preserve"> </v>
      </c>
      <c r="D10" s="6" t="str">
        <f>IF([1]HCFC124!I13 &lt;&gt;99999,[1]HCFC124!I13," ")</f>
        <v xml:space="preserve"> </v>
      </c>
      <c r="E10" s="5" t="str">
        <f>IF([1]HCFC124!J13 &lt;&gt;99999,[1]HCFC124!J13," ")</f>
        <v xml:space="preserve"> </v>
      </c>
      <c r="F10" s="6" t="str">
        <f>IF([1]HCFC124!K13 &lt;&gt;99999,[1]HCFC124!K13," ")</f>
        <v xml:space="preserve"> </v>
      </c>
      <c r="G10" s="5" t="str">
        <f>IF([1]HCFC124!L13 &lt;&gt;99999,[1]HCFC124!L13," ")</f>
        <v xml:space="preserve"> </v>
      </c>
      <c r="H10" s="6" t="str">
        <f>IF([1]HCFC124!M13 &lt;&gt;99999,[1]HCFC124!M13," ")</f>
        <v xml:space="preserve"> </v>
      </c>
      <c r="I10" s="5" t="str">
        <f>IF([1]HCFC124!N13 &lt;&gt;99999,[1]HCFC124!N13," ")</f>
        <v xml:space="preserve"> </v>
      </c>
      <c r="J10" s="6" t="str">
        <f>IF([1]HCFC124!O13 &lt;&gt;99999,[1]HCFC124!O13," ")</f>
        <v xml:space="preserve"> </v>
      </c>
      <c r="K10" s="5" t="str">
        <f>IF([1]HCFC124!P13 &lt;&gt;99999,[1]HCFC124!P13," ")</f>
        <v xml:space="preserve"> </v>
      </c>
      <c r="L10" s="6" t="str">
        <f>IF([1]HCFC124!Q13 &lt;&gt;99999,[1]HCFC124!Q13," ")</f>
        <v xml:space="preserve"> </v>
      </c>
      <c r="M10" s="5" t="str">
        <f>IF([1]HCFC124!R13 &lt;&gt;99999,[1]HCFC124!R13," ")</f>
        <v xml:space="preserve"> </v>
      </c>
      <c r="N10" s="6" t="str">
        <f>IF([1]HCFC124!S13 &lt;&gt;99999,[1]HCFC124!S13," ")</f>
        <v xml:space="preserve"> </v>
      </c>
    </row>
    <row r="11" spans="1:14">
      <c r="A11" s="3">
        <f>[1]Lab_overview!A14</f>
        <v>6.1</v>
      </c>
      <c r="B11" s="4" t="str">
        <f>[1]HCFC124!D14</f>
        <v xml:space="preserve"> </v>
      </c>
      <c r="C11" s="5" t="str">
        <f>IF([1]HCFC124!H14 &lt;&gt;99999,[1]HCFC124!H14," ")</f>
        <v xml:space="preserve"> </v>
      </c>
      <c r="D11" s="6" t="str">
        <f>IF([1]HCFC124!I14 &lt;&gt;99999,[1]HCFC124!I14," ")</f>
        <v xml:space="preserve"> </v>
      </c>
      <c r="E11" s="5" t="str">
        <f>IF([1]HCFC124!J14 &lt;&gt;99999,[1]HCFC124!J14," ")</f>
        <v xml:space="preserve"> </v>
      </c>
      <c r="F11" s="6" t="str">
        <f>IF([1]HCFC124!K14 &lt;&gt;99999,[1]HCFC124!K14," ")</f>
        <v xml:space="preserve"> </v>
      </c>
      <c r="G11" s="5" t="str">
        <f>IF([1]HCFC124!L14 &lt;&gt;99999,[1]HCFC124!L14," ")</f>
        <v xml:space="preserve"> </v>
      </c>
      <c r="H11" s="6" t="str">
        <f>IF([1]HCFC124!M14 &lt;&gt;99999,[1]HCFC124!M14," ")</f>
        <v xml:space="preserve"> </v>
      </c>
      <c r="I11" s="5" t="str">
        <f>IF([1]HCFC124!N14 &lt;&gt;99999,[1]HCFC124!N14," ")</f>
        <v xml:space="preserve"> </v>
      </c>
      <c r="J11" s="6" t="str">
        <f>IF([1]HCFC124!O14 &lt;&gt;99999,[1]HCFC124!O14," ")</f>
        <v xml:space="preserve"> </v>
      </c>
      <c r="K11" s="5" t="str">
        <f>IF([1]HCFC124!P14 &lt;&gt;99999,[1]HCFC124!P14," ")</f>
        <v xml:space="preserve"> </v>
      </c>
      <c r="L11" s="6" t="str">
        <f>IF([1]HCFC124!Q14 &lt;&gt;99999,[1]HCFC124!Q14," ")</f>
        <v xml:space="preserve"> </v>
      </c>
      <c r="M11" s="5" t="str">
        <f>IF([1]HCFC124!R14 &lt;&gt;99999,[1]HCFC124!R14," ")</f>
        <v xml:space="preserve"> </v>
      </c>
      <c r="N11" s="6" t="str">
        <f>IF([1]HCFC124!S14 &lt;&gt;99999,[1]HCFC124!S14," ")</f>
        <v xml:space="preserve"> </v>
      </c>
    </row>
    <row r="12" spans="1:14">
      <c r="A12" s="3">
        <f>[1]Lab_overview!A15</f>
        <v>7</v>
      </c>
      <c r="B12" s="4" t="str">
        <f>[1]HCFC124!D15</f>
        <v xml:space="preserve"> </v>
      </c>
      <c r="C12" s="5" t="str">
        <f>IF([1]HCFC124!H15 &lt;&gt;99999,[1]HCFC124!H15," ")</f>
        <v xml:space="preserve"> </v>
      </c>
      <c r="D12" s="6" t="str">
        <f>IF([1]HCFC124!I15 &lt;&gt;99999,[1]HCFC124!I15," ")</f>
        <v xml:space="preserve"> </v>
      </c>
      <c r="E12" s="5" t="str">
        <f>IF([1]HCFC124!J15 &lt;&gt;99999,[1]HCFC124!J15," ")</f>
        <v xml:space="preserve"> </v>
      </c>
      <c r="F12" s="6" t="str">
        <f>IF([1]HCFC124!K15 &lt;&gt;99999,[1]HCFC124!K15," ")</f>
        <v xml:space="preserve"> </v>
      </c>
      <c r="G12" s="5" t="str">
        <f>IF([1]HCFC124!L15 &lt;&gt;99999,[1]HCFC124!L15," ")</f>
        <v xml:space="preserve"> </v>
      </c>
      <c r="H12" s="6" t="str">
        <f>IF([1]HCFC124!M15 &lt;&gt;99999,[1]HCFC124!M15," ")</f>
        <v xml:space="preserve"> </v>
      </c>
      <c r="I12" s="5" t="str">
        <f>IF([1]HCFC124!N15 &lt;&gt;99999,[1]HCFC124!N15," ")</f>
        <v xml:space="preserve"> </v>
      </c>
      <c r="J12" s="6" t="str">
        <f>IF([1]HCFC124!O15 &lt;&gt;99999,[1]HCFC124!O15," ")</f>
        <v xml:space="preserve"> </v>
      </c>
      <c r="K12" s="5" t="str">
        <f>IF([1]HCFC124!P15 &lt;&gt;99999,[1]HCFC124!P15," ")</f>
        <v xml:space="preserve"> </v>
      </c>
      <c r="L12" s="6" t="str">
        <f>IF([1]HCFC124!Q15 &lt;&gt;99999,[1]HCFC124!Q15," ")</f>
        <v xml:space="preserve"> </v>
      </c>
      <c r="M12" s="5" t="str">
        <f>IF([1]HCFC124!R15 &lt;&gt;99999,[1]HCFC124!R15," ")</f>
        <v xml:space="preserve"> </v>
      </c>
      <c r="N12" s="6" t="str">
        <f>IF([1]HCFC124!S15 &lt;&gt;99999,[1]HCFC124!S15," ")</f>
        <v xml:space="preserve"> </v>
      </c>
    </row>
    <row r="13" spans="1:14">
      <c r="A13" s="3">
        <f>[1]Lab_overview!A16</f>
        <v>8</v>
      </c>
      <c r="B13" s="4" t="str">
        <f>[1]HCFC124!D16</f>
        <v xml:space="preserve"> </v>
      </c>
      <c r="C13" s="5" t="str">
        <f>IF([1]HCFC124!H16 &lt;&gt;99999,[1]HCFC124!H16," ")</f>
        <v xml:space="preserve"> </v>
      </c>
      <c r="D13" s="6" t="str">
        <f>IF([1]HCFC124!I16 &lt;&gt;99999,[1]HCFC124!I16," ")</f>
        <v xml:space="preserve"> </v>
      </c>
      <c r="E13" s="5" t="str">
        <f>IF([1]HCFC124!J16 &lt;&gt;99999,[1]HCFC124!J16," ")</f>
        <v xml:space="preserve"> </v>
      </c>
      <c r="F13" s="6" t="str">
        <f>IF([1]HCFC124!K16 &lt;&gt;99999,[1]HCFC124!K16," ")</f>
        <v xml:space="preserve"> </v>
      </c>
      <c r="G13" s="5" t="str">
        <f>IF([1]HCFC124!L16 &lt;&gt;99999,[1]HCFC124!L16," ")</f>
        <v xml:space="preserve"> </v>
      </c>
      <c r="H13" s="6" t="str">
        <f>IF([1]HCFC124!M16 &lt;&gt;99999,[1]HCFC124!M16," ")</f>
        <v xml:space="preserve"> </v>
      </c>
      <c r="I13" s="5" t="str">
        <f>IF([1]HCFC124!N16 &lt;&gt;99999,[1]HCFC124!N16," ")</f>
        <v xml:space="preserve"> </v>
      </c>
      <c r="J13" s="6" t="str">
        <f>IF([1]HCFC124!O16 &lt;&gt;99999,[1]HCFC124!O16," ")</f>
        <v xml:space="preserve"> </v>
      </c>
      <c r="K13" s="5" t="str">
        <f>IF([1]HCFC124!P16 &lt;&gt;99999,[1]HCFC124!P16," ")</f>
        <v xml:space="preserve"> </v>
      </c>
      <c r="L13" s="6" t="str">
        <f>IF([1]HCFC124!Q16 &lt;&gt;99999,[1]HCFC124!Q16," ")</f>
        <v xml:space="preserve"> </v>
      </c>
      <c r="M13" s="5" t="str">
        <f>IF([1]HCFC124!R16 &lt;&gt;99999,[1]HCFC124!R16," ")</f>
        <v xml:space="preserve"> </v>
      </c>
      <c r="N13" s="6" t="str">
        <f>IF([1]HCFC124!S16 &lt;&gt;99999,[1]HCFC124!S16," ")</f>
        <v xml:space="preserve"> </v>
      </c>
    </row>
    <row r="14" spans="1:14">
      <c r="A14" s="3">
        <f>[1]Lab_overview!A17</f>
        <v>9</v>
      </c>
      <c r="B14" s="4" t="s">
        <v>69</v>
      </c>
      <c r="C14" s="5" t="str">
        <f>IF([1]HCFC124!H17 &lt;&gt;99999,[1]HCFC124!H17," ")</f>
        <v xml:space="preserve"> </v>
      </c>
      <c r="D14" s="6" t="str">
        <f>IF([1]HCFC124!I17 &lt;&gt;99999,[1]HCFC124!I17," ")</f>
        <v xml:space="preserve"> </v>
      </c>
      <c r="E14" s="5" t="str">
        <f>IF([1]HCFC124!J17 &lt;&gt;99999,[1]HCFC124!J17," ")</f>
        <v xml:space="preserve"> </v>
      </c>
      <c r="F14" s="6" t="str">
        <f>IF([1]HCFC124!K17 &lt;&gt;99999,[1]HCFC124!K17," ")</f>
        <v xml:space="preserve"> </v>
      </c>
      <c r="G14" s="5" t="str">
        <f>IF([1]HCFC124!L17 &lt;&gt;99999,[1]HCFC124!L17," ")</f>
        <v xml:space="preserve"> </v>
      </c>
      <c r="H14" s="6" t="str">
        <f>IF([1]HCFC124!M17 &lt;&gt;99999,[1]HCFC124!M17," ")</f>
        <v xml:space="preserve"> </v>
      </c>
      <c r="I14" s="5" t="str">
        <f>IF([1]HCFC124!N17 &lt;&gt;99999,[1]HCFC124!N17," ")</f>
        <v xml:space="preserve"> </v>
      </c>
      <c r="J14" s="6" t="str">
        <f>IF([1]HCFC124!O17 &lt;&gt;99999,[1]HCFC124!O17," ")</f>
        <v xml:space="preserve"> </v>
      </c>
      <c r="K14" s="5" t="str">
        <f>IF([1]HCFC124!P17 &lt;&gt;99999,[1]HCFC124!P17," ")</f>
        <v xml:space="preserve"> </v>
      </c>
      <c r="L14" s="6" t="str">
        <f>IF([1]HCFC124!Q17 &lt;&gt;99999,[1]HCFC124!Q17," ")</f>
        <v xml:space="preserve"> </v>
      </c>
      <c r="M14" s="5" t="str">
        <f>IF([1]HCFC124!R17 &lt;&gt;99999,[1]HCFC124!R17," ")</f>
        <v xml:space="preserve"> </v>
      </c>
      <c r="N14" s="6" t="str">
        <f>IF([1]HCFC124!S17 &lt;&gt;99999,[1]HCFC124!S17," ")</f>
        <v xml:space="preserve"> </v>
      </c>
    </row>
    <row r="15" spans="1:14">
      <c r="A15" s="3">
        <f>[1]Lab_overview!A18</f>
        <v>9.1</v>
      </c>
      <c r="B15" s="4" t="str">
        <f>[1]HCFC124!D18</f>
        <v>NOAA-P</v>
      </c>
      <c r="C15" s="5">
        <f>IF([1]HCFC124!H18 &lt;&gt;99999,[1]HCFC124!H18," ")</f>
        <v>1.31</v>
      </c>
      <c r="D15" s="6">
        <f>IF([1]HCFC124!I18 &lt;&gt;99999,[1]HCFC124!I18," ")</f>
        <v>3.8199999999999998E-2</v>
      </c>
      <c r="E15" s="5">
        <f>IF([1]HCFC124!J18 &lt;&gt;99999,[1]HCFC124!J18," ")</f>
        <v>1.61</v>
      </c>
      <c r="F15" s="6">
        <f>IF([1]HCFC124!K18 &lt;&gt;99999,[1]HCFC124!K18," ")</f>
        <v>4.02E-2</v>
      </c>
      <c r="G15" s="5">
        <f>IF([1]HCFC124!L18 &lt;&gt;99999,[1]HCFC124!L18," ")</f>
        <v>1.62</v>
      </c>
      <c r="H15" s="6">
        <f>IF([1]HCFC124!M18 &lt;&gt;99999,[1]HCFC124!M18," ")</f>
        <v>3.1899999999999998E-2</v>
      </c>
      <c r="I15" s="5" t="str">
        <f>IF([1]HCFC124!N18 &lt;&gt;99999,[1]HCFC124!N18," ")</f>
        <v xml:space="preserve"> </v>
      </c>
      <c r="J15" s="6" t="str">
        <f>IF([1]HCFC124!O18 &lt;&gt;99999,[1]HCFC124!O18," ")</f>
        <v xml:space="preserve"> </v>
      </c>
      <c r="K15" s="5" t="str">
        <f>IF([1]HCFC124!P18 &lt;&gt;99999,[1]HCFC124!P18," ")</f>
        <v xml:space="preserve"> </v>
      </c>
      <c r="L15" s="6" t="str">
        <f>IF([1]HCFC124!Q18 &lt;&gt;99999,[1]HCFC124!Q18," ")</f>
        <v xml:space="preserve"> </v>
      </c>
      <c r="M15" s="5" t="str">
        <f>IF([1]HCFC124!R18 &lt;&gt;99999,[1]HCFC124!R18," ")</f>
        <v xml:space="preserve"> </v>
      </c>
      <c r="N15" s="6" t="str">
        <f>IF([1]HCFC124!S18 &lt;&gt;99999,[1]HCFC124!S18," ")</f>
        <v xml:space="preserve"> </v>
      </c>
    </row>
    <row r="16" spans="1:14">
      <c r="A16" s="3">
        <f>[1]Lab_overview!A19</f>
        <v>9.1999999999999993</v>
      </c>
      <c r="B16" s="4" t="s">
        <v>69</v>
      </c>
      <c r="C16" s="5" t="str">
        <f>IF([1]HCFC124!H19 &lt;&gt;99999,[1]HCFC124!H19," ")</f>
        <v xml:space="preserve"> </v>
      </c>
      <c r="D16" s="6" t="str">
        <f>IF([1]HCFC124!I19 &lt;&gt;99999,[1]HCFC124!I19," ")</f>
        <v xml:space="preserve"> </v>
      </c>
      <c r="E16" s="5" t="str">
        <f>IF([1]HCFC124!J19 &lt;&gt;99999,[1]HCFC124!J19," ")</f>
        <v xml:space="preserve"> </v>
      </c>
      <c r="F16" s="6" t="str">
        <f>IF([1]HCFC124!K19 &lt;&gt;99999,[1]HCFC124!K19," ")</f>
        <v xml:space="preserve"> </v>
      </c>
      <c r="G16" s="5" t="str">
        <f>IF([1]HCFC124!L19 &lt;&gt;99999,[1]HCFC124!L19," ")</f>
        <v xml:space="preserve"> </v>
      </c>
      <c r="H16" s="6" t="str">
        <f>IF([1]HCFC124!M19 &lt;&gt;99999,[1]HCFC124!M19," ")</f>
        <v xml:space="preserve"> </v>
      </c>
      <c r="I16" s="5" t="str">
        <f>IF([1]HCFC124!N19 &lt;&gt;99999,[1]HCFC124!N19," ")</f>
        <v xml:space="preserve"> </v>
      </c>
      <c r="J16" s="6" t="str">
        <f>IF([1]HCFC124!O19 &lt;&gt;99999,[1]HCFC124!O19," ")</f>
        <v xml:space="preserve"> </v>
      </c>
      <c r="K16" s="5" t="str">
        <f>IF([1]HCFC124!P19 &lt;&gt;99999,[1]HCFC124!P19," ")</f>
        <v xml:space="preserve"> </v>
      </c>
      <c r="L16" s="6" t="str">
        <f>IF([1]HCFC124!Q19 &lt;&gt;99999,[1]HCFC124!Q19," ")</f>
        <v xml:space="preserve"> </v>
      </c>
      <c r="M16" s="5" t="str">
        <f>IF([1]HCFC124!R19 &lt;&gt;99999,[1]HCFC124!R19," ")</f>
        <v xml:space="preserve"> </v>
      </c>
      <c r="N16" s="6" t="str">
        <f>IF([1]HCFC124!S19 &lt;&gt;99999,[1]HCFC124!S19," ")</f>
        <v xml:space="preserve"> </v>
      </c>
    </row>
    <row r="17" spans="1:14">
      <c r="A17" s="3">
        <f>[1]Lab_overview!A20</f>
        <v>10</v>
      </c>
      <c r="B17" s="4" t="str">
        <f>[1]HCFC124!D20</f>
        <v xml:space="preserve"> </v>
      </c>
      <c r="C17" s="5" t="str">
        <f>IF([1]HCFC124!H20 &lt;&gt;99999,[1]HCFC124!H20," ")</f>
        <v xml:space="preserve"> </v>
      </c>
      <c r="D17" s="6" t="str">
        <f>IF([1]HCFC124!I20 &lt;&gt;99999,[1]HCFC124!I20," ")</f>
        <v xml:space="preserve"> </v>
      </c>
      <c r="E17" s="5" t="str">
        <f>IF([1]HCFC124!J20 &lt;&gt;99999,[1]HCFC124!J20," ")</f>
        <v xml:space="preserve"> </v>
      </c>
      <c r="F17" s="6" t="str">
        <f>IF([1]HCFC124!K20 &lt;&gt;99999,[1]HCFC124!K20," ")</f>
        <v xml:space="preserve"> </v>
      </c>
      <c r="G17" s="5" t="str">
        <f>IF([1]HCFC124!L20 &lt;&gt;99999,[1]HCFC124!L20," ")</f>
        <v xml:space="preserve"> </v>
      </c>
      <c r="H17" s="6" t="str">
        <f>IF([1]HCFC124!M20 &lt;&gt;99999,[1]HCFC124!M20," ")</f>
        <v xml:space="preserve"> </v>
      </c>
      <c r="I17" s="5" t="str">
        <f>IF([1]HCFC124!N20 &lt;&gt;99999,[1]HCFC124!N20," ")</f>
        <v xml:space="preserve"> </v>
      </c>
      <c r="J17" s="6" t="str">
        <f>IF([1]HCFC124!O20 &lt;&gt;99999,[1]HCFC124!O20," ")</f>
        <v xml:space="preserve"> </v>
      </c>
      <c r="K17" s="5" t="str">
        <f>IF([1]HCFC124!P20 &lt;&gt;99999,[1]HCFC124!P20," ")</f>
        <v xml:space="preserve"> </v>
      </c>
      <c r="L17" s="6" t="str">
        <f>IF([1]HCFC124!Q20 &lt;&gt;99999,[1]HCFC124!Q20," ")</f>
        <v xml:space="preserve"> </v>
      </c>
      <c r="M17" s="5" t="str">
        <f>IF([1]HCFC124!R20 &lt;&gt;99999,[1]HCFC124!R20," ")</f>
        <v xml:space="preserve"> </v>
      </c>
      <c r="N17" s="6" t="str">
        <f>IF([1]HCFC124!S20 &lt;&gt;99999,[1]HCFC124!S20," ")</f>
        <v xml:space="preserve"> </v>
      </c>
    </row>
    <row r="18" spans="1:14">
      <c r="A18" s="3">
        <f>[1]Lab_overview!A21</f>
        <v>11</v>
      </c>
      <c r="B18" s="4" t="str">
        <f>[1]HCFC124!D21</f>
        <v>UB-98</v>
      </c>
      <c r="C18" s="5" t="str">
        <f>IF([1]HCFC124!H21 &lt;&gt;99999,[1]HCFC124!H21," ")</f>
        <v xml:space="preserve"> </v>
      </c>
      <c r="D18" s="6" t="str">
        <f>IF([1]HCFC124!I21 &lt;&gt;99999,[1]HCFC124!I21," ")</f>
        <v xml:space="preserve"> </v>
      </c>
      <c r="E18" s="5" t="str">
        <f>IF([1]HCFC124!J21 &lt;&gt;99999,[1]HCFC124!J21," ")</f>
        <v xml:space="preserve"> </v>
      </c>
      <c r="F18" s="6" t="str">
        <f>IF([1]HCFC124!K21 &lt;&gt;99999,[1]HCFC124!K21," ")</f>
        <v xml:space="preserve"> </v>
      </c>
      <c r="G18" s="5" t="str">
        <f>IF([1]HCFC124!L21 &lt;&gt;99999,[1]HCFC124!L21," ")</f>
        <v xml:space="preserve"> </v>
      </c>
      <c r="H18" s="6" t="str">
        <f>IF([1]HCFC124!M21 &lt;&gt;99999,[1]HCFC124!M21," ")</f>
        <v xml:space="preserve"> </v>
      </c>
      <c r="I18" s="5">
        <f>IF([1]HCFC124!N21 &lt;&gt;99999,[1]HCFC124!N21," ")</f>
        <v>1.042</v>
      </c>
      <c r="J18" s="6">
        <f>IF([1]HCFC124!O21 &lt;&gt;99999,[1]HCFC124!O21," ")</f>
        <v>9.1999999999999998E-2</v>
      </c>
      <c r="K18" s="5">
        <f>IF([1]HCFC124!P21 &lt;&gt;99999,[1]HCFC124!P21," ")</f>
        <v>1.3480000000000001</v>
      </c>
      <c r="L18" s="6">
        <f>IF([1]HCFC124!Q21 &lt;&gt;99999,[1]HCFC124!Q21," ")</f>
        <v>3.5000000000000003E-2</v>
      </c>
      <c r="M18" s="5">
        <f>IF([1]HCFC124!R21 &lt;&gt;99999,[1]HCFC124!R21," ")</f>
        <v>1.3029999999999999</v>
      </c>
      <c r="N18" s="6">
        <f>IF([1]HCFC124!S21 &lt;&gt;99999,[1]HCFC124!S21," ")</f>
        <v>7.3999999999999996E-2</v>
      </c>
    </row>
    <row r="19" spans="1:14">
      <c r="A19" s="3">
        <f>[1]Lab_overview!A22</f>
        <v>11.1</v>
      </c>
      <c r="B19" s="4" t="str">
        <f>[1]HCFC124!D22</f>
        <v xml:space="preserve"> </v>
      </c>
      <c r="C19" s="5" t="str">
        <f>IF([1]HCFC124!H22 &lt;&gt;99999,[1]HCFC124!H22," ")</f>
        <v xml:space="preserve"> </v>
      </c>
      <c r="D19" s="6" t="str">
        <f>IF([1]HCFC124!I22 &lt;&gt;99999,[1]HCFC124!I22," ")</f>
        <v xml:space="preserve"> </v>
      </c>
      <c r="E19" s="5" t="str">
        <f>IF([1]HCFC124!J22 &lt;&gt;99999,[1]HCFC124!J22," ")</f>
        <v xml:space="preserve"> </v>
      </c>
      <c r="F19" s="6" t="str">
        <f>IF([1]HCFC124!K22 &lt;&gt;99999,[1]HCFC124!K22," ")</f>
        <v xml:space="preserve"> </v>
      </c>
      <c r="G19" s="5" t="str">
        <f>IF([1]HCFC124!L22 &lt;&gt;99999,[1]HCFC124!L22," ")</f>
        <v xml:space="preserve"> </v>
      </c>
      <c r="H19" s="6" t="str">
        <f>IF([1]HCFC124!M22 &lt;&gt;99999,[1]HCFC124!M22," ")</f>
        <v xml:space="preserve"> </v>
      </c>
      <c r="I19" s="5" t="str">
        <f>IF([1]HCFC124!N22 &lt;&gt;99999,[1]HCFC124!N22," ")</f>
        <v xml:space="preserve"> </v>
      </c>
      <c r="J19" s="6" t="str">
        <f>IF([1]HCFC124!O22 &lt;&gt;99999,[1]HCFC124!O22," ")</f>
        <v xml:space="preserve"> </v>
      </c>
      <c r="K19" s="5" t="str">
        <f>IF([1]HCFC124!P22 &lt;&gt;99999,[1]HCFC124!P22," ")</f>
        <v xml:space="preserve"> </v>
      </c>
      <c r="L19" s="6" t="str">
        <f>IF([1]HCFC124!Q22 &lt;&gt;99999,[1]HCFC124!Q22," ")</f>
        <v xml:space="preserve"> </v>
      </c>
      <c r="M19" s="5" t="str">
        <f>IF([1]HCFC124!R22 &lt;&gt;99999,[1]HCFC124!R22," ")</f>
        <v xml:space="preserve"> </v>
      </c>
      <c r="N19" s="6" t="str">
        <f>IF([1]HCFC124!S22 &lt;&gt;99999,[1]HCFC124!S22," ")</f>
        <v xml:space="preserve"> </v>
      </c>
    </row>
    <row r="20" spans="1:14">
      <c r="A20" s="3">
        <f>[1]Lab_overview!A23</f>
        <v>12</v>
      </c>
      <c r="B20" s="4" t="str">
        <f>[1]HCFC124!D23</f>
        <v xml:space="preserve"> </v>
      </c>
      <c r="C20" s="5" t="str">
        <f>IF([1]HCFC124!H23 &lt;&gt;99999,[1]HCFC124!H23," ")</f>
        <v xml:space="preserve"> </v>
      </c>
      <c r="D20" s="6" t="str">
        <f>IF([1]HCFC124!I23 &lt;&gt;99999,[1]HCFC124!I23," ")</f>
        <v xml:space="preserve"> </v>
      </c>
      <c r="E20" s="5" t="str">
        <f>IF([1]HCFC124!J23 &lt;&gt;99999,[1]HCFC124!J23," ")</f>
        <v xml:space="preserve"> </v>
      </c>
      <c r="F20" s="6" t="str">
        <f>IF([1]HCFC124!K23 &lt;&gt;99999,[1]HCFC124!K23," ")</f>
        <v xml:space="preserve"> </v>
      </c>
      <c r="G20" s="5" t="str">
        <f>IF([1]HCFC124!L23 &lt;&gt;99999,[1]HCFC124!L23," ")</f>
        <v xml:space="preserve"> </v>
      </c>
      <c r="H20" s="6" t="str">
        <f>IF([1]HCFC124!M23 &lt;&gt;99999,[1]HCFC124!M23," ")</f>
        <v xml:space="preserve"> </v>
      </c>
      <c r="I20" s="5" t="str">
        <f>IF([1]HCFC124!N23 &lt;&gt;99999,[1]HCFC124!N23," ")</f>
        <v xml:space="preserve"> </v>
      </c>
      <c r="J20" s="6" t="str">
        <f>IF([1]HCFC124!O23 &lt;&gt;99999,[1]HCFC124!O23," ")</f>
        <v xml:space="preserve"> </v>
      </c>
      <c r="K20" s="5" t="str">
        <f>IF([1]HCFC124!P23 &lt;&gt;99999,[1]HCFC124!P23," ")</f>
        <v xml:space="preserve"> </v>
      </c>
      <c r="L20" s="6" t="str">
        <f>IF([1]HCFC124!Q23 &lt;&gt;99999,[1]HCFC124!Q23," ")</f>
        <v xml:space="preserve"> </v>
      </c>
      <c r="M20" s="5" t="str">
        <f>IF([1]HCFC124!R23 &lt;&gt;99999,[1]HCFC124!R23," ")</f>
        <v xml:space="preserve"> </v>
      </c>
      <c r="N20" s="6" t="str">
        <f>IF([1]HCFC124!S23 &lt;&gt;99999,[1]HCFC124!S23," ")</f>
        <v xml:space="preserve"> </v>
      </c>
    </row>
    <row r="21" spans="1:14">
      <c r="A21" s="3">
        <f>[1]Lab_overview!A24</f>
        <v>13</v>
      </c>
      <c r="B21" s="4" t="str">
        <f>[1]HCFC124!D24</f>
        <v xml:space="preserve"> </v>
      </c>
      <c r="C21" s="5" t="str">
        <f>IF([1]HCFC124!H24 &lt;&gt;99999,[1]HCFC124!H24," ")</f>
        <v xml:space="preserve"> </v>
      </c>
      <c r="D21" s="6" t="str">
        <f>IF([1]HCFC124!I24 &lt;&gt;99999,[1]HCFC124!I24," ")</f>
        <v xml:space="preserve"> </v>
      </c>
      <c r="E21" s="5" t="str">
        <f>IF([1]HCFC124!J24 &lt;&gt;99999,[1]HCFC124!J24," ")</f>
        <v xml:space="preserve"> </v>
      </c>
      <c r="F21" s="6" t="str">
        <f>IF([1]HCFC124!K24 &lt;&gt;99999,[1]HCFC124!K24," ")</f>
        <v xml:space="preserve"> </v>
      </c>
      <c r="G21" s="5" t="str">
        <f>IF([1]HCFC124!L24 &lt;&gt;99999,[1]HCFC124!L24," ")</f>
        <v xml:space="preserve"> </v>
      </c>
      <c r="H21" s="6" t="str">
        <f>IF([1]HCFC124!M24 &lt;&gt;99999,[1]HCFC124!M24," ")</f>
        <v xml:space="preserve"> </v>
      </c>
      <c r="I21" s="5" t="str">
        <f>IF([1]HCFC124!N24 &lt;&gt;99999,[1]HCFC124!N24," ")</f>
        <v xml:space="preserve"> </v>
      </c>
      <c r="J21" s="6" t="str">
        <f>IF([1]HCFC124!O24 &lt;&gt;99999,[1]HCFC124!O24," ")</f>
        <v xml:space="preserve"> </v>
      </c>
      <c r="K21" s="5" t="str">
        <f>IF([1]HCFC124!P24 &lt;&gt;99999,[1]HCFC124!P24," ")</f>
        <v xml:space="preserve"> </v>
      </c>
      <c r="L21" s="6" t="str">
        <f>IF([1]HCFC124!Q24 &lt;&gt;99999,[1]HCFC124!Q24," ")</f>
        <v xml:space="preserve"> </v>
      </c>
      <c r="M21" s="5" t="str">
        <f>IF([1]HCFC124!R24 &lt;&gt;99999,[1]HCFC124!R24," ")</f>
        <v xml:space="preserve"> </v>
      </c>
      <c r="N21" s="6" t="str">
        <f>IF([1]HCFC124!S24 &lt;&gt;99999,[1]HCFC124!S24," ")</f>
        <v xml:space="preserve"> </v>
      </c>
    </row>
    <row r="22" spans="1:14">
      <c r="A22" s="3">
        <f>[1]Lab_overview!A25</f>
        <v>14</v>
      </c>
      <c r="B22" s="4" t="str">
        <f>[1]HCFC124!D25</f>
        <v xml:space="preserve"> </v>
      </c>
      <c r="C22" s="5" t="str">
        <f>IF([1]HCFC124!H25 &lt;&gt;99999,[1]HCFC124!H25," ")</f>
        <v xml:space="preserve"> </v>
      </c>
      <c r="D22" s="6" t="str">
        <f>IF([1]HCFC124!I25 &lt;&gt;99999,[1]HCFC124!I25," ")</f>
        <v xml:space="preserve"> </v>
      </c>
      <c r="E22" s="5" t="str">
        <f>IF([1]HCFC124!J25 &lt;&gt;99999,[1]HCFC124!J25," ")</f>
        <v xml:space="preserve"> </v>
      </c>
      <c r="F22" s="6" t="str">
        <f>IF([1]HCFC124!K25 &lt;&gt;99999,[1]HCFC124!K25," ")</f>
        <v xml:space="preserve"> </v>
      </c>
      <c r="G22" s="5" t="str">
        <f>IF([1]HCFC124!L25 &lt;&gt;99999,[1]HCFC124!L25," ")</f>
        <v xml:space="preserve"> </v>
      </c>
      <c r="H22" s="6" t="str">
        <f>IF([1]HCFC124!M25 &lt;&gt;99999,[1]HCFC124!M25," ")</f>
        <v xml:space="preserve"> </v>
      </c>
      <c r="I22" s="5" t="str">
        <f>IF([1]HCFC124!N25 &lt;&gt;99999,[1]HCFC124!N25," ")</f>
        <v xml:space="preserve"> </v>
      </c>
      <c r="J22" s="6" t="str">
        <f>IF([1]HCFC124!O25 &lt;&gt;99999,[1]HCFC124!O25," ")</f>
        <v xml:space="preserve"> </v>
      </c>
      <c r="K22" s="5" t="str">
        <f>IF([1]HCFC124!P25 &lt;&gt;99999,[1]HCFC124!P25," ")</f>
        <v xml:space="preserve"> </v>
      </c>
      <c r="L22" s="6" t="str">
        <f>IF([1]HCFC124!Q25 &lt;&gt;99999,[1]HCFC124!Q25," ")</f>
        <v xml:space="preserve"> </v>
      </c>
      <c r="M22" s="5" t="str">
        <f>IF([1]HCFC124!R25 &lt;&gt;99999,[1]HCFC124!R25," ")</f>
        <v xml:space="preserve"> </v>
      </c>
      <c r="N22" s="6" t="str">
        <f>IF([1]HCFC124!S25 &lt;&gt;99999,[1]HCFC124!S25," ")</f>
        <v xml:space="preserve"> </v>
      </c>
    </row>
    <row r="23" spans="1:14">
      <c r="A23" s="3">
        <f>[1]Lab_overview!A26</f>
        <v>15</v>
      </c>
      <c r="B23" s="4" t="str">
        <f>[1]HCFC124!D26</f>
        <v>NCAR/UM</v>
      </c>
      <c r="C23" s="5">
        <f>IF([1]HCFC124!H26 &lt;&gt;99999,[1]HCFC124!H26," ")</f>
        <v>0.82</v>
      </c>
      <c r="D23" s="6">
        <f>IF([1]HCFC124!I26 &lt;&gt;99999,[1]HCFC124!I26," ")</f>
        <v>0.03</v>
      </c>
      <c r="E23" s="5">
        <f>IF([1]HCFC124!J26 &lt;&gt;99999,[1]HCFC124!J26," ")</f>
        <v>1.02</v>
      </c>
      <c r="F23" s="6">
        <f>IF([1]HCFC124!K26 &lt;&gt;99999,[1]HCFC124!K26," ")</f>
        <v>0.03</v>
      </c>
      <c r="G23" s="5">
        <f>IF([1]HCFC124!L26 &lt;&gt;99999,[1]HCFC124!L26," ")</f>
        <v>1.06</v>
      </c>
      <c r="H23" s="6">
        <f>IF([1]HCFC124!M26 &lt;&gt;99999,[1]HCFC124!M26," ")</f>
        <v>0.05</v>
      </c>
      <c r="I23" s="5" t="str">
        <f>IF([1]HCFC124!N26 &lt;&gt;99999,[1]HCFC124!N26," ")</f>
        <v xml:space="preserve"> </v>
      </c>
      <c r="J23" s="6" t="str">
        <f>IF([1]HCFC124!O26 &lt;&gt;99999,[1]HCFC124!O26," ")</f>
        <v xml:space="preserve"> </v>
      </c>
      <c r="K23" s="5" t="str">
        <f>IF([1]HCFC124!P26 &lt;&gt;99999,[1]HCFC124!P26," ")</f>
        <v xml:space="preserve"> </v>
      </c>
      <c r="L23" s="6" t="str">
        <f>IF([1]HCFC124!Q26 &lt;&gt;99999,[1]HCFC124!Q26," ")</f>
        <v xml:space="preserve"> </v>
      </c>
      <c r="M23" s="5" t="str">
        <f>IF([1]HCFC124!R26 &lt;&gt;99999,[1]HCFC124!R26," ")</f>
        <v xml:space="preserve"> </v>
      </c>
      <c r="N23" s="6" t="str">
        <f>IF([1]HCFC124!S26 &lt;&gt;99999,[1]HCFC124!S26," ")</f>
        <v xml:space="preserve"> </v>
      </c>
    </row>
    <row r="24" spans="1:14">
      <c r="A24" s="3">
        <f>[1]Lab_overview!A27</f>
        <v>16</v>
      </c>
      <c r="B24" s="4" t="str">
        <f>[1]HCFC124!D27</f>
        <v xml:space="preserve"> </v>
      </c>
      <c r="C24" s="5" t="str">
        <f>IF([1]HCFC124!H27 &lt;&gt;99999,[1]HCFC124!H27," ")</f>
        <v xml:space="preserve"> </v>
      </c>
      <c r="D24" s="6" t="str">
        <f>IF([1]HCFC124!I27 &lt;&gt;99999,[1]HCFC124!I27," ")</f>
        <v xml:space="preserve"> </v>
      </c>
      <c r="E24" s="5" t="str">
        <f>IF([1]HCFC124!J27 &lt;&gt;99999,[1]HCFC124!J27," ")</f>
        <v xml:space="preserve"> </v>
      </c>
      <c r="F24" s="6" t="str">
        <f>IF([1]HCFC124!K27 &lt;&gt;99999,[1]HCFC124!K27," ")</f>
        <v xml:space="preserve"> </v>
      </c>
      <c r="G24" s="5" t="str">
        <f>IF([1]HCFC124!L27 &lt;&gt;99999,[1]HCFC124!L27," ")</f>
        <v xml:space="preserve"> </v>
      </c>
      <c r="H24" s="6" t="str">
        <f>IF([1]HCFC124!M27 &lt;&gt;99999,[1]HCFC124!M27," ")</f>
        <v xml:space="preserve"> </v>
      </c>
      <c r="I24" s="5" t="str">
        <f>IF([1]HCFC124!N27 &lt;&gt;99999,[1]HCFC124!N27," ")</f>
        <v xml:space="preserve"> </v>
      </c>
      <c r="J24" s="6" t="str">
        <f>IF([1]HCFC124!O27 &lt;&gt;99999,[1]HCFC124!O27," ")</f>
        <v xml:space="preserve"> </v>
      </c>
      <c r="K24" s="5" t="str">
        <f>IF([1]HCFC124!P27 &lt;&gt;99999,[1]HCFC124!P27," ")</f>
        <v xml:space="preserve"> </v>
      </c>
      <c r="L24" s="6" t="str">
        <f>IF([1]HCFC124!Q27 &lt;&gt;99999,[1]HCFC124!Q27," ")</f>
        <v xml:space="preserve"> </v>
      </c>
      <c r="M24" s="5" t="str">
        <f>IF([1]HCFC124!R27 &lt;&gt;99999,[1]HCFC124!R27," ")</f>
        <v xml:space="preserve"> </v>
      </c>
      <c r="N24" s="6" t="str">
        <f>IF([1]HCFC124!S27 &lt;&gt;99999,[1]HCFC124!S27," ")</f>
        <v xml:space="preserve"> </v>
      </c>
    </row>
    <row r="25" spans="1:14">
      <c r="A25" s="3">
        <f>[1]Lab_overview!A28</f>
        <v>17</v>
      </c>
      <c r="B25" s="4" t="str">
        <f>[1]HCFC124!D28</f>
        <v xml:space="preserve"> </v>
      </c>
      <c r="C25" s="5" t="str">
        <f>IF([1]HCFC124!H28 &lt;&gt;99999,[1]HCFC124!H28," ")</f>
        <v xml:space="preserve"> </v>
      </c>
      <c r="D25" s="6" t="str">
        <f>IF([1]HCFC124!I28 &lt;&gt;99999,[1]HCFC124!I28," ")</f>
        <v xml:space="preserve"> </v>
      </c>
      <c r="E25" s="5" t="str">
        <f>IF([1]HCFC124!J28 &lt;&gt;99999,[1]HCFC124!J28," ")</f>
        <v xml:space="preserve"> </v>
      </c>
      <c r="F25" s="6" t="str">
        <f>IF([1]HCFC124!K28 &lt;&gt;99999,[1]HCFC124!K28," ")</f>
        <v xml:space="preserve"> </v>
      </c>
      <c r="G25" s="5" t="str">
        <f>IF([1]HCFC124!L28 &lt;&gt;99999,[1]HCFC124!L28," ")</f>
        <v xml:space="preserve"> </v>
      </c>
      <c r="H25" s="6" t="str">
        <f>IF([1]HCFC124!M28 &lt;&gt;99999,[1]HCFC124!M28," ")</f>
        <v xml:space="preserve"> </v>
      </c>
      <c r="I25" s="5" t="str">
        <f>IF([1]HCFC124!N28 &lt;&gt;99999,[1]HCFC124!N28," ")</f>
        <v xml:space="preserve"> </v>
      </c>
      <c r="J25" s="6" t="str">
        <f>IF([1]HCFC124!O28 &lt;&gt;99999,[1]HCFC124!O28," ")</f>
        <v xml:space="preserve"> </v>
      </c>
      <c r="K25" s="5" t="str">
        <f>IF([1]HCFC124!P28 &lt;&gt;99999,[1]HCFC124!P28," ")</f>
        <v xml:space="preserve"> </v>
      </c>
      <c r="L25" s="6" t="str">
        <f>IF([1]HCFC124!Q28 &lt;&gt;99999,[1]HCFC124!Q28," ")</f>
        <v xml:space="preserve"> </v>
      </c>
      <c r="M25" s="5" t="str">
        <f>IF([1]HCFC124!R28 &lt;&gt;99999,[1]HCFC124!R28," ")</f>
        <v xml:space="preserve"> </v>
      </c>
      <c r="N25" s="6" t="str">
        <f>IF([1]HCFC124!S28 &lt;&gt;99999,[1]HCFC124!S28," ")</f>
        <v xml:space="preserve"> </v>
      </c>
    </row>
    <row r="26" spans="1:14">
      <c r="A26" s="3">
        <f>[1]Lab_overview!A29</f>
        <v>17.100000000000001</v>
      </c>
      <c r="B26" s="4" t="str">
        <f>[1]HCFC124!D29</f>
        <v xml:space="preserve"> </v>
      </c>
      <c r="C26" s="5" t="str">
        <f>IF([1]HCFC124!H29 &lt;&gt;99999,[1]HCFC124!H29," ")</f>
        <v xml:space="preserve"> </v>
      </c>
      <c r="D26" s="6" t="str">
        <f>IF([1]HCFC124!I29 &lt;&gt;99999,[1]HCFC124!I29," ")</f>
        <v xml:space="preserve"> </v>
      </c>
      <c r="E26" s="5" t="str">
        <f>IF([1]HCFC124!J29 &lt;&gt;99999,[1]HCFC124!J29," ")</f>
        <v xml:space="preserve"> </v>
      </c>
      <c r="F26" s="6" t="str">
        <f>IF([1]HCFC124!K29 &lt;&gt;99999,[1]HCFC124!K29," ")</f>
        <v xml:space="preserve"> </v>
      </c>
      <c r="G26" s="5" t="str">
        <f>IF([1]HCFC124!L29 &lt;&gt;99999,[1]HCFC124!L29," ")</f>
        <v xml:space="preserve"> </v>
      </c>
      <c r="H26" s="6" t="str">
        <f>IF([1]HCFC124!M29 &lt;&gt;99999,[1]HCFC124!M29," ")</f>
        <v xml:space="preserve"> </v>
      </c>
      <c r="I26" s="5" t="str">
        <f>IF([1]HCFC124!N29 &lt;&gt;99999,[1]HCFC124!N29," ")</f>
        <v xml:space="preserve"> </v>
      </c>
      <c r="J26" s="6" t="str">
        <f>IF([1]HCFC124!O29 &lt;&gt;99999,[1]HCFC124!O29," ")</f>
        <v xml:space="preserve"> </v>
      </c>
      <c r="K26" s="5" t="str">
        <f>IF([1]HCFC124!P29 &lt;&gt;99999,[1]HCFC124!P29," ")</f>
        <v xml:space="preserve"> </v>
      </c>
      <c r="L26" s="6" t="str">
        <f>IF([1]HCFC124!Q29 &lt;&gt;99999,[1]HCFC124!Q29," ")</f>
        <v xml:space="preserve"> </v>
      </c>
      <c r="M26" s="5" t="str">
        <f>IF([1]HCFC124!R29 &lt;&gt;99999,[1]HCFC124!R29," ")</f>
        <v xml:space="preserve"> </v>
      </c>
      <c r="N26" s="6" t="str">
        <f>IF([1]HCFC124!S29 &lt;&gt;99999,[1]HCFC124!S29," ")</f>
        <v xml:space="preserve"> </v>
      </c>
    </row>
    <row r="27" spans="1:14">
      <c r="A27" s="3">
        <f>[1]Lab_overview!A30</f>
        <v>17.2</v>
      </c>
      <c r="B27" s="4" t="str">
        <f>[1]HCFC124!D30</f>
        <v>NOAA-P</v>
      </c>
      <c r="C27" s="5">
        <f>IF([1]HCFC124!H30 &lt;&gt;99999,[1]HCFC124!H30," ")</f>
        <v>1.2749999999999999</v>
      </c>
      <c r="D27" s="6">
        <f>IF([1]HCFC124!I30 &lt;&gt;99999,[1]HCFC124!I30," ")</f>
        <v>2.9000000000000001E-2</v>
      </c>
      <c r="E27" s="5">
        <f>IF([1]HCFC124!J30 &lt;&gt;99999,[1]HCFC124!J30," ")</f>
        <v>1.573</v>
      </c>
      <c r="F27" s="6">
        <f>IF([1]HCFC124!K30 &lt;&gt;99999,[1]HCFC124!K30," ")</f>
        <v>4.2000000000000003E-2</v>
      </c>
      <c r="G27" s="5">
        <f>IF([1]HCFC124!L30 &lt;&gt;99999,[1]HCFC124!L30," ")</f>
        <v>1.62</v>
      </c>
      <c r="H27" s="6">
        <f>IF([1]HCFC124!M30 &lt;&gt;99999,[1]HCFC124!M30," ")</f>
        <v>3.1E-2</v>
      </c>
      <c r="I27" s="5" t="str">
        <f>IF([1]HCFC124!N30 &lt;&gt;99999,[1]HCFC124!N30," ")</f>
        <v xml:space="preserve"> </v>
      </c>
      <c r="J27" s="6" t="str">
        <f>IF([1]HCFC124!O30 &lt;&gt;99999,[1]HCFC124!O30," ")</f>
        <v xml:space="preserve"> </v>
      </c>
      <c r="K27" s="5" t="str">
        <f>IF([1]HCFC124!P30 &lt;&gt;99999,[1]HCFC124!P30," ")</f>
        <v xml:space="preserve"> </v>
      </c>
      <c r="L27" s="6" t="str">
        <f>IF([1]HCFC124!Q30 &lt;&gt;99999,[1]HCFC124!Q30," ")</f>
        <v xml:space="preserve"> </v>
      </c>
      <c r="M27" s="5" t="str">
        <f>IF([1]HCFC124!R30 &lt;&gt;99999,[1]HCFC124!R30," ")</f>
        <v xml:space="preserve"> </v>
      </c>
      <c r="N27" s="6" t="str">
        <f>IF([1]HCFC124!S30 &lt;&gt;99999,[1]HCFC124!S30," ")</f>
        <v xml:space="preserve"> </v>
      </c>
    </row>
    <row r="28" spans="1:14">
      <c r="A28" s="3">
        <f>[1]Lab_overview!A31</f>
        <v>18</v>
      </c>
      <c r="B28" s="4" t="str">
        <f>[1]HCFC124!D31</f>
        <v xml:space="preserve"> </v>
      </c>
      <c r="C28" s="5" t="str">
        <f>IF([1]HCFC124!H31 &lt;&gt;99999,[1]HCFC124!H31," ")</f>
        <v xml:space="preserve"> </v>
      </c>
      <c r="D28" s="6" t="str">
        <f>IF([1]HCFC124!I31 &lt;&gt;99999,[1]HCFC124!I31," ")</f>
        <v xml:space="preserve"> </v>
      </c>
      <c r="E28" s="5" t="str">
        <f>IF([1]HCFC124!J31 &lt;&gt;99999,[1]HCFC124!J31," ")</f>
        <v xml:space="preserve"> </v>
      </c>
      <c r="F28" s="6" t="str">
        <f>IF([1]HCFC124!K31 &lt;&gt;99999,[1]HCFC124!K31," ")</f>
        <v xml:space="preserve"> </v>
      </c>
      <c r="G28" s="5" t="str">
        <f>IF([1]HCFC124!L31 &lt;&gt;99999,[1]HCFC124!L31," ")</f>
        <v xml:space="preserve"> </v>
      </c>
      <c r="H28" s="6" t="str">
        <f>IF([1]HCFC124!M31 &lt;&gt;99999,[1]HCFC124!M31," ")</f>
        <v xml:space="preserve"> </v>
      </c>
      <c r="I28" s="5" t="str">
        <f>IF([1]HCFC124!N31 &lt;&gt;99999,[1]HCFC124!N31," ")</f>
        <v xml:space="preserve"> </v>
      </c>
      <c r="J28" s="6" t="str">
        <f>IF([1]HCFC124!O31 &lt;&gt;99999,[1]HCFC124!O31," ")</f>
        <v xml:space="preserve"> </v>
      </c>
      <c r="K28" s="5" t="str">
        <f>IF([1]HCFC124!P31 &lt;&gt;99999,[1]HCFC124!P31," ")</f>
        <v xml:space="preserve"> </v>
      </c>
      <c r="L28" s="6" t="str">
        <f>IF([1]HCFC124!Q31 &lt;&gt;99999,[1]HCFC124!Q31," ")</f>
        <v xml:space="preserve"> </v>
      </c>
      <c r="M28" s="5" t="str">
        <f>IF([1]HCFC124!R31 &lt;&gt;99999,[1]HCFC124!R31," ")</f>
        <v xml:space="preserve"> </v>
      </c>
      <c r="N28" s="6" t="str">
        <f>IF([1]HCFC124!S31 &lt;&gt;99999,[1]HCFC124!S31," ")</f>
        <v xml:space="preserve"> </v>
      </c>
    </row>
    <row r="29" spans="1:14">
      <c r="A29" s="3">
        <f>[1]Lab_overview!A32</f>
        <v>19</v>
      </c>
      <c r="B29" s="4" t="str">
        <f>[1]HCFC124!D32</f>
        <v xml:space="preserve"> </v>
      </c>
      <c r="C29" s="5" t="str">
        <f>IF([1]HCFC124!H32 &lt;&gt;99999,[1]HCFC124!H32," ")</f>
        <v xml:space="preserve"> </v>
      </c>
      <c r="D29" s="6" t="str">
        <f>IF([1]HCFC124!I32 &lt;&gt;99999,[1]HCFC124!I32," ")</f>
        <v xml:space="preserve"> </v>
      </c>
      <c r="E29" s="5" t="str">
        <f>IF([1]HCFC124!J32 &lt;&gt;99999,[1]HCFC124!J32," ")</f>
        <v xml:space="preserve"> </v>
      </c>
      <c r="F29" s="6" t="str">
        <f>IF([1]HCFC124!K32 &lt;&gt;99999,[1]HCFC124!K32," ")</f>
        <v xml:space="preserve"> </v>
      </c>
      <c r="G29" s="5" t="str">
        <f>IF([1]HCFC124!L32 &lt;&gt;99999,[1]HCFC124!L32," ")</f>
        <v xml:space="preserve"> </v>
      </c>
      <c r="H29" s="6" t="str">
        <f>IF([1]HCFC124!M32 &lt;&gt;99999,[1]HCFC124!M32," ")</f>
        <v xml:space="preserve"> </v>
      </c>
      <c r="I29" s="5" t="str">
        <f>IF([1]HCFC124!N32 &lt;&gt;99999,[1]HCFC124!N32," ")</f>
        <v xml:space="preserve"> </v>
      </c>
      <c r="J29" s="6" t="str">
        <f>IF([1]HCFC124!O32 &lt;&gt;99999,[1]HCFC124!O32," ")</f>
        <v xml:space="preserve"> </v>
      </c>
      <c r="K29" s="5" t="str">
        <f>IF([1]HCFC124!P32 &lt;&gt;99999,[1]HCFC124!P32," ")</f>
        <v xml:space="preserve"> </v>
      </c>
      <c r="L29" s="6" t="str">
        <f>IF([1]HCFC124!Q32 &lt;&gt;99999,[1]HCFC124!Q32," ")</f>
        <v xml:space="preserve"> </v>
      </c>
      <c r="M29" s="5" t="str">
        <f>IF([1]HCFC124!R32 &lt;&gt;99999,[1]HCFC124!R32," ")</f>
        <v xml:space="preserve"> </v>
      </c>
      <c r="N29" s="6" t="str">
        <f>IF([1]HCFC124!S32 &lt;&gt;99999,[1]HCFC124!S32," ")</f>
        <v xml:space="preserve"> </v>
      </c>
    </row>
    <row r="30" spans="1:14">
      <c r="A30" s="3">
        <f>[1]Lab_overview!A33</f>
        <v>1</v>
      </c>
      <c r="B30" s="4" t="str">
        <f>[1]HCFC124!D33</f>
        <v xml:space="preserve"> </v>
      </c>
      <c r="C30" s="5" t="str">
        <f>IF([1]HCFC124!H33 &lt;&gt;99999,[1]HCFC124!H33," ")</f>
        <v xml:space="preserve"> </v>
      </c>
      <c r="D30" s="6" t="str">
        <f>IF([1]HCFC124!I33 &lt;&gt;99999,[1]HCFC124!I33," ")</f>
        <v xml:space="preserve"> </v>
      </c>
      <c r="E30" s="5" t="str">
        <f>IF([1]HCFC124!J33 &lt;&gt;99999,[1]HCFC124!J33," ")</f>
        <v xml:space="preserve"> </v>
      </c>
      <c r="F30" s="6" t="str">
        <f>IF([1]HCFC124!K33 &lt;&gt;99999,[1]HCFC124!K33," ")</f>
        <v xml:space="preserve"> </v>
      </c>
      <c r="G30" s="5" t="str">
        <f>IF([1]HCFC124!L33 &lt;&gt;99999,[1]HCFC124!L33," ")</f>
        <v xml:space="preserve"> </v>
      </c>
      <c r="H30" s="6" t="str">
        <f>IF([1]HCFC124!M33 &lt;&gt;99999,[1]HCFC124!M33," ")</f>
        <v xml:space="preserve"> </v>
      </c>
      <c r="I30" s="5" t="str">
        <f>IF([1]HCFC124!N33 &lt;&gt;99999,[1]HCFC124!N33," ")</f>
        <v xml:space="preserve"> </v>
      </c>
      <c r="J30" s="6" t="str">
        <f>IF([1]HCFC124!O33 &lt;&gt;99999,[1]HCFC124!O33," ")</f>
        <v xml:space="preserve"> </v>
      </c>
      <c r="K30" s="5" t="str">
        <f>IF([1]HCFC124!P33 &lt;&gt;99999,[1]HCFC124!P33," ")</f>
        <v xml:space="preserve"> </v>
      </c>
      <c r="L30" s="6" t="str">
        <f>IF([1]HCFC124!Q33 &lt;&gt;99999,[1]HCFC124!Q33," ")</f>
        <v xml:space="preserve"> </v>
      </c>
      <c r="M30" s="5" t="str">
        <f>IF([1]HCFC124!R33 &lt;&gt;99999,[1]HCFC124!R33," ")</f>
        <v xml:space="preserve"> </v>
      </c>
      <c r="N30" s="6" t="str">
        <f>IF([1]HCFC124!S33 &lt;&gt;99999,[1]HCFC124!S33," ")</f>
        <v xml:space="preserve"> </v>
      </c>
    </row>
  </sheetData>
  <phoneticPr fontId="3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N30"/>
  <sheetViews>
    <sheetView showRuler="0" topLeftCell="B1" workbookViewId="0">
      <selection activeCell="B1" sqref="B1"/>
    </sheetView>
  </sheetViews>
  <sheetFormatPr baseColWidth="10" defaultRowHeight="13"/>
  <cols>
    <col min="1" max="1" width="8.5703125" customWidth="1"/>
    <col min="2" max="2" width="9.140625" customWidth="1"/>
    <col min="3" max="14" width="6.7109375" customWidth="1"/>
  </cols>
  <sheetData>
    <row r="1" spans="1:14">
      <c r="A1" s="7" t="s">
        <v>95</v>
      </c>
      <c r="B1" t="s">
        <v>84</v>
      </c>
    </row>
    <row r="2" spans="1:14">
      <c r="A2" s="2" t="s">
        <v>70</v>
      </c>
      <c r="B2" s="1" t="s">
        <v>71</v>
      </c>
      <c r="C2" s="2" t="s">
        <v>89</v>
      </c>
      <c r="D2" s="1" t="s">
        <v>72</v>
      </c>
      <c r="E2" s="2" t="s">
        <v>90</v>
      </c>
      <c r="F2" s="1" t="s">
        <v>72</v>
      </c>
      <c r="G2" s="2" t="s">
        <v>91</v>
      </c>
      <c r="H2" s="1" t="s">
        <v>72</v>
      </c>
      <c r="I2" s="2" t="s">
        <v>92</v>
      </c>
      <c r="J2" s="1" t="s">
        <v>72</v>
      </c>
      <c r="K2" s="2" t="s">
        <v>93</v>
      </c>
      <c r="L2" s="1" t="s">
        <v>72</v>
      </c>
      <c r="M2" s="2" t="s">
        <v>94</v>
      </c>
      <c r="N2" s="1" t="s">
        <v>72</v>
      </c>
    </row>
    <row r="3" spans="1:14">
      <c r="A3" s="3">
        <f>[1]Lab_overview!A6</f>
        <v>1</v>
      </c>
      <c r="B3" s="4" t="str">
        <f>[1]N2O!D6</f>
        <v>NOAA-06</v>
      </c>
      <c r="C3" s="5">
        <f>IF([1]N2O!H6 &lt;&gt;99999,[1]N2O!H6," ")</f>
        <v>259.24</v>
      </c>
      <c r="D3" s="6">
        <f>IF([1]N2O!I6 &lt;&gt;99999,[1]N2O!I6," ")</f>
        <v>0.1</v>
      </c>
      <c r="E3" s="5">
        <f>IF([1]N2O!J6 &lt;&gt;99999,[1]N2O!J6," ")</f>
        <v>318.39999999999998</v>
      </c>
      <c r="F3" s="6">
        <f>IF([1]N2O!K6 &lt;&gt;99999,[1]N2O!K6," ")</f>
        <v>0.12</v>
      </c>
      <c r="G3" s="5">
        <f>IF([1]N2O!L6 &lt;&gt;99999,[1]N2O!L6," ")</f>
        <v>318.23</v>
      </c>
      <c r="H3" s="6">
        <f>IF([1]N2O!M6 &lt;&gt;99999,[1]N2O!M6," ")</f>
        <v>0.08</v>
      </c>
      <c r="I3" s="5">
        <f>IF([1]N2O!N6 &lt;&gt;99999,[1]N2O!N6," ")</f>
        <v>259.07</v>
      </c>
      <c r="J3" s="6">
        <f>IF([1]N2O!O6 &lt;&gt;99999,[1]N2O!O6," ")</f>
        <v>0.09</v>
      </c>
      <c r="K3" s="5">
        <f>IF([1]N2O!P6 &lt;&gt;99999,[1]N2O!P6," ")</f>
        <v>318.39999999999998</v>
      </c>
      <c r="L3" s="6">
        <f>IF([1]N2O!Q6 &lt;&gt;99999,[1]N2O!Q6," ")</f>
        <v>0.11</v>
      </c>
      <c r="M3" s="5">
        <f>IF([1]N2O!R6 &lt;&gt;99999,[1]N2O!R6," ")</f>
        <v>318.16000000000003</v>
      </c>
      <c r="N3" s="6">
        <f>IF([1]N2O!S6 &lt;&gt;99999,[1]N2O!S6," ")</f>
        <v>0.06</v>
      </c>
    </row>
    <row r="4" spans="1:14">
      <c r="A4" s="3">
        <f>[1]Lab_overview!A7</f>
        <v>1.1000000000000001</v>
      </c>
      <c r="B4" s="4" t="str">
        <f>[1]N2O!D7</f>
        <v xml:space="preserve"> </v>
      </c>
      <c r="C4" s="5" t="str">
        <f>IF([1]N2O!H7 &lt;&gt;99999,[1]N2O!H7," ")</f>
        <v xml:space="preserve"> </v>
      </c>
      <c r="D4" s="6" t="str">
        <f>IF([1]N2O!I7 &lt;&gt;99999,[1]N2O!I7," ")</f>
        <v xml:space="preserve"> </v>
      </c>
      <c r="E4" s="5" t="str">
        <f>IF([1]N2O!J7 &lt;&gt;99999,[1]N2O!J7," ")</f>
        <v xml:space="preserve"> </v>
      </c>
      <c r="F4" s="6" t="str">
        <f>IF([1]N2O!K7 &lt;&gt;99999,[1]N2O!K7," ")</f>
        <v xml:space="preserve"> </v>
      </c>
      <c r="G4" s="5" t="str">
        <f>IF([1]N2O!L7 &lt;&gt;99999,[1]N2O!L7," ")</f>
        <v xml:space="preserve"> </v>
      </c>
      <c r="H4" s="6" t="str">
        <f>IF([1]N2O!M7 &lt;&gt;99999,[1]N2O!M7," ")</f>
        <v xml:space="preserve"> </v>
      </c>
      <c r="I4" s="5" t="str">
        <f>IF([1]N2O!N7 &lt;&gt;99999,[1]N2O!N7," ")</f>
        <v xml:space="preserve"> </v>
      </c>
      <c r="J4" s="6" t="str">
        <f>IF([1]N2O!O7 &lt;&gt;99999,[1]N2O!O7," ")</f>
        <v xml:space="preserve"> </v>
      </c>
      <c r="K4" s="5" t="str">
        <f>IF([1]N2O!P7 &lt;&gt;99999,[1]N2O!P7," ")</f>
        <v xml:space="preserve"> </v>
      </c>
      <c r="L4" s="6" t="str">
        <f>IF([1]N2O!Q7 &lt;&gt;99999,[1]N2O!Q7," ")</f>
        <v xml:space="preserve"> </v>
      </c>
      <c r="M4" s="5" t="str">
        <f>IF([1]N2O!R7 &lt;&gt;99999,[1]N2O!R7," ")</f>
        <v xml:space="preserve"> </v>
      </c>
      <c r="N4" s="6" t="str">
        <f>IF([1]N2O!S7 &lt;&gt;99999,[1]N2O!S7," ")</f>
        <v xml:space="preserve"> </v>
      </c>
    </row>
    <row r="5" spans="1:14">
      <c r="A5" s="3">
        <f>[1]Lab_overview!A8</f>
        <v>2</v>
      </c>
      <c r="B5" s="4" t="str">
        <f>[1]N2O!D8</f>
        <v>SIO-98</v>
      </c>
      <c r="C5" s="5">
        <f>IF([1]N2O!H8 &lt;&gt;99999,[1]N2O!H8," ")</f>
        <v>254.64</v>
      </c>
      <c r="D5" s="6">
        <f>IF([1]N2O!I8 &lt;&gt;99999,[1]N2O!I8," ")</f>
        <v>0.2</v>
      </c>
      <c r="E5" s="5">
        <f>IF([1]N2O!J8 &lt;&gt;99999,[1]N2O!J8," ")</f>
        <v>318.39999999999998</v>
      </c>
      <c r="F5" s="6">
        <f>IF([1]N2O!K8 &lt;&gt;99999,[1]N2O!K8," ")</f>
        <v>0.13</v>
      </c>
      <c r="G5" s="5">
        <f>IF([1]N2O!L8 &lt;&gt;99999,[1]N2O!L8," ")</f>
        <v>318.08</v>
      </c>
      <c r="H5" s="6">
        <f>IF([1]N2O!M8 &lt;&gt;99999,[1]N2O!M8," ")</f>
        <v>0.1</v>
      </c>
      <c r="I5" s="5" t="str">
        <f>IF([1]N2O!N8 &lt;&gt;99999,[1]N2O!N8," ")</f>
        <v xml:space="preserve"> </v>
      </c>
      <c r="J5" s="6" t="str">
        <f>IF([1]N2O!O8 &lt;&gt;99999,[1]N2O!O8," ")</f>
        <v xml:space="preserve"> </v>
      </c>
      <c r="K5" s="5" t="str">
        <f>IF([1]N2O!P8 &lt;&gt;99999,[1]N2O!P8," ")</f>
        <v xml:space="preserve"> </v>
      </c>
      <c r="L5" s="6" t="str">
        <f>IF([1]N2O!Q8 &lt;&gt;99999,[1]N2O!Q8," ")</f>
        <v xml:space="preserve"> </v>
      </c>
      <c r="M5" s="5" t="str">
        <f>IF([1]N2O!R8 &lt;&gt;99999,[1]N2O!R8," ")</f>
        <v xml:space="preserve"> </v>
      </c>
      <c r="N5" s="6" t="str">
        <f>IF([1]N2O!S8 &lt;&gt;99999,[1]N2O!S8," ")</f>
        <v xml:space="preserve"> </v>
      </c>
    </row>
    <row r="6" spans="1:14">
      <c r="A6" s="3">
        <f>[1]Lab_overview!A9</f>
        <v>2.1</v>
      </c>
      <c r="B6" s="4" t="str">
        <f>[1]N2O!D9</f>
        <v xml:space="preserve"> </v>
      </c>
      <c r="C6" s="5" t="str">
        <f>IF([1]N2O!H9 &lt;&gt;99999,[1]N2O!H9," ")</f>
        <v xml:space="preserve"> </v>
      </c>
      <c r="D6" s="6" t="str">
        <f>IF([1]N2O!I9 &lt;&gt;99999,[1]N2O!I9," ")</f>
        <v xml:space="preserve"> </v>
      </c>
      <c r="E6" s="5" t="str">
        <f>IF([1]N2O!J9 &lt;&gt;99999,[1]N2O!J9," ")</f>
        <v xml:space="preserve"> </v>
      </c>
      <c r="F6" s="6" t="str">
        <f>IF([1]N2O!K9 &lt;&gt;99999,[1]N2O!K9," ")</f>
        <v xml:space="preserve"> </v>
      </c>
      <c r="G6" s="5" t="str">
        <f>IF([1]N2O!L9 &lt;&gt;99999,[1]N2O!L9," ")</f>
        <v xml:space="preserve"> </v>
      </c>
      <c r="H6" s="6" t="str">
        <f>IF([1]N2O!M9 &lt;&gt;99999,[1]N2O!M9," ")</f>
        <v xml:space="preserve"> </v>
      </c>
      <c r="I6" s="5" t="str">
        <f>IF([1]N2O!N9 &lt;&gt;99999,[1]N2O!N9," ")</f>
        <v xml:space="preserve"> </v>
      </c>
      <c r="J6" s="6" t="str">
        <f>IF([1]N2O!O9 &lt;&gt;99999,[1]N2O!O9," ")</f>
        <v xml:space="preserve"> </v>
      </c>
      <c r="K6" s="5" t="str">
        <f>IF([1]N2O!P9 &lt;&gt;99999,[1]N2O!P9," ")</f>
        <v xml:space="preserve"> </v>
      </c>
      <c r="L6" s="6" t="str">
        <f>IF([1]N2O!Q9 &lt;&gt;99999,[1]N2O!Q9," ")</f>
        <v xml:space="preserve"> </v>
      </c>
      <c r="M6" s="5" t="str">
        <f>IF([1]N2O!R9 &lt;&gt;99999,[1]N2O!R9," ")</f>
        <v xml:space="preserve"> </v>
      </c>
      <c r="N6" s="6" t="str">
        <f>IF([1]N2O!S9 &lt;&gt;99999,[1]N2O!S9," ")</f>
        <v xml:space="preserve"> </v>
      </c>
    </row>
    <row r="7" spans="1:14">
      <c r="A7" s="3">
        <f>[1]Lab_overview!A10</f>
        <v>3</v>
      </c>
      <c r="B7" s="4" t="str">
        <f>[1]N2O!D10</f>
        <v>NOAA-06</v>
      </c>
      <c r="C7" s="5" t="str">
        <f>IF([1]N2O!H10 &lt;&gt;99999,[1]N2O!H10," ")</f>
        <v xml:space="preserve"> </v>
      </c>
      <c r="D7" s="6" t="str">
        <f>IF([1]N2O!I10 &lt;&gt;99999,[1]N2O!I10," ")</f>
        <v xml:space="preserve"> </v>
      </c>
      <c r="E7" s="5" t="str">
        <f>IF([1]N2O!J10 &lt;&gt;99999,[1]N2O!J10," ")</f>
        <v xml:space="preserve"> </v>
      </c>
      <c r="F7" s="6" t="str">
        <f>IF([1]N2O!K10 &lt;&gt;99999,[1]N2O!K10," ")</f>
        <v xml:space="preserve"> </v>
      </c>
      <c r="G7" s="5" t="str">
        <f>IF([1]N2O!L10 &lt;&gt;99999,[1]N2O!L10," ")</f>
        <v xml:space="preserve"> </v>
      </c>
      <c r="H7" s="6" t="str">
        <f>IF([1]N2O!M10 &lt;&gt;99999,[1]N2O!M10," ")</f>
        <v xml:space="preserve"> </v>
      </c>
      <c r="I7" s="5">
        <f>IF([1]N2O!N10 &lt;&gt;99999,[1]N2O!N10," ")</f>
        <v>256.57525484833337</v>
      </c>
      <c r="J7" s="6">
        <f>IF([1]N2O!O10 &lt;&gt;99999,[1]N2O!O10," ")</f>
        <v>0.5</v>
      </c>
      <c r="K7" s="5">
        <f>IF([1]N2O!P10 &lt;&gt;99999,[1]N2O!P10," ")</f>
        <v>317.35886481070315</v>
      </c>
      <c r="L7" s="6">
        <f>IF([1]N2O!Q10 &lt;&gt;99999,[1]N2O!Q10," ")</f>
        <v>0.5</v>
      </c>
      <c r="M7" s="5">
        <f>IF([1]N2O!R10 &lt;&gt;99999,[1]N2O!R10," ")</f>
        <v>317.06081192718813</v>
      </c>
      <c r="N7" s="6">
        <f>IF([1]N2O!S10 &lt;&gt;99999,[1]N2O!S10," ")</f>
        <v>0.1</v>
      </c>
    </row>
    <row r="8" spans="1:14">
      <c r="A8" s="3">
        <f>[1]Lab_overview!A11</f>
        <v>4</v>
      </c>
      <c r="B8" s="4" t="str">
        <f>[1]N2O!D11</f>
        <v xml:space="preserve"> </v>
      </c>
      <c r="C8" s="5" t="str">
        <f>IF([1]N2O!H11 &lt;&gt;99999,[1]N2O!H11," ")</f>
        <v xml:space="preserve"> </v>
      </c>
      <c r="D8" s="6" t="str">
        <f>IF([1]N2O!I11 &lt;&gt;99999,[1]N2O!I11," ")</f>
        <v xml:space="preserve"> </v>
      </c>
      <c r="E8" s="5" t="str">
        <f>IF([1]N2O!J11 &lt;&gt;99999,[1]N2O!J11," ")</f>
        <v xml:space="preserve"> </v>
      </c>
      <c r="F8" s="6" t="str">
        <f>IF([1]N2O!K11 &lt;&gt;99999,[1]N2O!K11," ")</f>
        <v xml:space="preserve"> </v>
      </c>
      <c r="G8" s="5" t="str">
        <f>IF([1]N2O!L11 &lt;&gt;99999,[1]N2O!L11," ")</f>
        <v xml:space="preserve"> </v>
      </c>
      <c r="H8" s="6" t="str">
        <f>IF([1]N2O!M11 &lt;&gt;99999,[1]N2O!M11," ")</f>
        <v xml:space="preserve"> </v>
      </c>
      <c r="I8" s="5" t="str">
        <f>IF([1]N2O!N11 &lt;&gt;99999,[1]N2O!N11," ")</f>
        <v xml:space="preserve"> </v>
      </c>
      <c r="J8" s="6" t="str">
        <f>IF([1]N2O!O11 &lt;&gt;99999,[1]N2O!O11," ")</f>
        <v xml:space="preserve"> </v>
      </c>
      <c r="K8" s="5" t="str">
        <f>IF([1]N2O!P11 &lt;&gt;99999,[1]N2O!P11," ")</f>
        <v xml:space="preserve"> </v>
      </c>
      <c r="L8" s="6" t="str">
        <f>IF([1]N2O!Q11 &lt;&gt;99999,[1]N2O!Q11," ")</f>
        <v xml:space="preserve"> </v>
      </c>
      <c r="M8" s="5" t="str">
        <f>IF([1]N2O!R11 &lt;&gt;99999,[1]N2O!R11," ")</f>
        <v xml:space="preserve"> </v>
      </c>
      <c r="N8" s="6" t="str">
        <f>IF([1]N2O!S11 &lt;&gt;99999,[1]N2O!S11," ")</f>
        <v xml:space="preserve"> </v>
      </c>
    </row>
    <row r="9" spans="1:14">
      <c r="A9" s="3">
        <f>[1]Lab_overview!A12</f>
        <v>5</v>
      </c>
      <c r="B9" s="4" t="str">
        <f>[1]N2O!D12</f>
        <v>NOAA-06</v>
      </c>
      <c r="C9" s="5" t="str">
        <f>IF([1]N2O!H12 &lt;&gt;99999,[1]N2O!H12," ")</f>
        <v xml:space="preserve"> </v>
      </c>
      <c r="D9" s="6" t="str">
        <f>IF([1]N2O!I12 &lt;&gt;99999,[1]N2O!I12," ")</f>
        <v xml:space="preserve"> </v>
      </c>
      <c r="E9" s="5" t="str">
        <f>IF([1]N2O!J12 &lt;&gt;99999,[1]N2O!J12," ")</f>
        <v xml:space="preserve"> </v>
      </c>
      <c r="F9" s="6" t="str">
        <f>IF([1]N2O!K12 &lt;&gt;99999,[1]N2O!K12," ")</f>
        <v xml:space="preserve"> </v>
      </c>
      <c r="G9" s="5" t="str">
        <f>IF([1]N2O!L12 &lt;&gt;99999,[1]N2O!L12," ")</f>
        <v xml:space="preserve"> </v>
      </c>
      <c r="H9" s="6" t="str">
        <f>IF([1]N2O!M12 &lt;&gt;99999,[1]N2O!M12," ")</f>
        <v xml:space="preserve"> </v>
      </c>
      <c r="I9" s="5">
        <f>IF([1]N2O!N12 &lt;&gt;99999,[1]N2O!N12," ")</f>
        <v>259.54038051169567</v>
      </c>
      <c r="J9" s="6">
        <f>IF([1]N2O!O12 &lt;&gt;99999,[1]N2O!O12," ")</f>
        <v>0.87</v>
      </c>
      <c r="K9" s="5">
        <f>IF([1]N2O!P12 &lt;&gt;99999,[1]N2O!P12," ")</f>
        <v>318.31252615784229</v>
      </c>
      <c r="L9" s="6">
        <f>IF([1]N2O!Q12 &lt;&gt;99999,[1]N2O!Q12," ")</f>
        <v>0.13</v>
      </c>
      <c r="M9" s="5">
        <f>IF([1]N2O!R12 &lt;&gt;99999,[1]N2O!R12," ")</f>
        <v>318.20326082444041</v>
      </c>
      <c r="N9" s="6">
        <f>IF([1]N2O!S12 &lt;&gt;99999,[1]N2O!S12," ")</f>
        <v>0.06</v>
      </c>
    </row>
    <row r="10" spans="1:14">
      <c r="A10" s="3">
        <f>[1]Lab_overview!A13</f>
        <v>6</v>
      </c>
      <c r="B10" s="4" t="str">
        <f>[1]N2O!D13</f>
        <v xml:space="preserve"> </v>
      </c>
      <c r="C10" s="5" t="str">
        <f>IF([1]N2O!H13 &lt;&gt;99999,[1]N2O!H13," ")</f>
        <v xml:space="preserve"> </v>
      </c>
      <c r="D10" s="6" t="str">
        <f>IF([1]N2O!I13 &lt;&gt;99999,[1]N2O!I13," ")</f>
        <v xml:space="preserve"> </v>
      </c>
      <c r="E10" s="5" t="str">
        <f>IF([1]N2O!J13 &lt;&gt;99999,[1]N2O!J13," ")</f>
        <v xml:space="preserve"> </v>
      </c>
      <c r="F10" s="6" t="str">
        <f>IF([1]N2O!K13 &lt;&gt;99999,[1]N2O!K13," ")</f>
        <v xml:space="preserve"> </v>
      </c>
      <c r="G10" s="5" t="str">
        <f>IF([1]N2O!L13 &lt;&gt;99999,[1]N2O!L13," ")</f>
        <v xml:space="preserve"> </v>
      </c>
      <c r="H10" s="6" t="str">
        <f>IF([1]N2O!M13 &lt;&gt;99999,[1]N2O!M13," ")</f>
        <v xml:space="preserve"> </v>
      </c>
      <c r="I10" s="5" t="str">
        <f>IF([1]N2O!N13 &lt;&gt;99999,[1]N2O!N13," ")</f>
        <v xml:space="preserve"> </v>
      </c>
      <c r="J10" s="6" t="str">
        <f>IF([1]N2O!O13 &lt;&gt;99999,[1]N2O!O13," ")</f>
        <v xml:space="preserve"> </v>
      </c>
      <c r="K10" s="5" t="str">
        <f>IF([1]N2O!P13 &lt;&gt;99999,[1]N2O!P13," ")</f>
        <v xml:space="preserve"> </v>
      </c>
      <c r="L10" s="6" t="str">
        <f>IF([1]N2O!Q13 &lt;&gt;99999,[1]N2O!Q13," ")</f>
        <v xml:space="preserve"> </v>
      </c>
      <c r="M10" s="5" t="str">
        <f>IF([1]N2O!R13 &lt;&gt;99999,[1]N2O!R13," ")</f>
        <v xml:space="preserve"> </v>
      </c>
      <c r="N10" s="6" t="str">
        <f>IF([1]N2O!S13 &lt;&gt;99999,[1]N2O!S13," ")</f>
        <v xml:space="preserve"> </v>
      </c>
    </row>
    <row r="11" spans="1:14">
      <c r="A11" s="3">
        <f>[1]Lab_overview!A14</f>
        <v>6.1</v>
      </c>
      <c r="B11" s="4" t="str">
        <f>[1]N2O!D14</f>
        <v xml:space="preserve"> </v>
      </c>
      <c r="C11" s="5" t="str">
        <f>IF([1]N2O!H14 &lt;&gt;99999,[1]N2O!H14," ")</f>
        <v xml:space="preserve"> </v>
      </c>
      <c r="D11" s="6" t="str">
        <f>IF([1]N2O!I14 &lt;&gt;99999,[1]N2O!I14," ")</f>
        <v xml:space="preserve"> </v>
      </c>
      <c r="E11" s="5" t="str">
        <f>IF([1]N2O!J14 &lt;&gt;99999,[1]N2O!J14," ")</f>
        <v xml:space="preserve"> </v>
      </c>
      <c r="F11" s="6" t="str">
        <f>IF([1]N2O!K14 &lt;&gt;99999,[1]N2O!K14," ")</f>
        <v xml:space="preserve"> </v>
      </c>
      <c r="G11" s="5" t="str">
        <f>IF([1]N2O!L14 &lt;&gt;99999,[1]N2O!L14," ")</f>
        <v xml:space="preserve"> </v>
      </c>
      <c r="H11" s="6" t="str">
        <f>IF([1]N2O!M14 &lt;&gt;99999,[1]N2O!M14," ")</f>
        <v xml:space="preserve"> </v>
      </c>
      <c r="I11" s="5" t="str">
        <f>IF([1]N2O!N14 &lt;&gt;99999,[1]N2O!N14," ")</f>
        <v xml:space="preserve"> </v>
      </c>
      <c r="J11" s="6" t="str">
        <f>IF([1]N2O!O14 &lt;&gt;99999,[1]N2O!O14," ")</f>
        <v xml:space="preserve"> </v>
      </c>
      <c r="K11" s="5" t="str">
        <f>IF([1]N2O!P14 &lt;&gt;99999,[1]N2O!P14," ")</f>
        <v xml:space="preserve"> </v>
      </c>
      <c r="L11" s="6" t="str">
        <f>IF([1]N2O!Q14 &lt;&gt;99999,[1]N2O!Q14," ")</f>
        <v xml:space="preserve"> </v>
      </c>
      <c r="M11" s="5" t="str">
        <f>IF([1]N2O!R14 &lt;&gt;99999,[1]N2O!R14," ")</f>
        <v xml:space="preserve"> </v>
      </c>
      <c r="N11" s="6" t="str">
        <f>IF([1]N2O!S14 &lt;&gt;99999,[1]N2O!S14," ")</f>
        <v xml:space="preserve"> </v>
      </c>
    </row>
    <row r="12" spans="1:14">
      <c r="A12" s="3">
        <f>[1]Lab_overview!A15</f>
        <v>7</v>
      </c>
      <c r="B12" s="4" t="str">
        <f>[1]N2O!D15</f>
        <v>NIST-SRM</v>
      </c>
      <c r="C12" s="5" t="str">
        <f>IF([1]N2O!H15 &lt;&gt;99999,[1]N2O!H15," ")</f>
        <v xml:space="preserve"> </v>
      </c>
      <c r="D12" s="6" t="str">
        <f>IF([1]N2O!I15 &lt;&gt;99999,[1]N2O!I15," ")</f>
        <v xml:space="preserve"> </v>
      </c>
      <c r="E12" s="5" t="str">
        <f>IF([1]N2O!J15 &lt;&gt;99999,[1]N2O!J15," ")</f>
        <v xml:space="preserve"> </v>
      </c>
      <c r="F12" s="6" t="str">
        <f>IF([1]N2O!K15 &lt;&gt;99999,[1]N2O!K15," ")</f>
        <v xml:space="preserve"> </v>
      </c>
      <c r="G12" s="5" t="str">
        <f>IF([1]N2O!L15 &lt;&gt;99999,[1]N2O!L15," ")</f>
        <v xml:space="preserve"> </v>
      </c>
      <c r="H12" s="6" t="str">
        <f>IF([1]N2O!M15 &lt;&gt;99999,[1]N2O!M15," ")</f>
        <v xml:space="preserve"> </v>
      </c>
      <c r="I12" s="5">
        <f>IF([1]N2O!N15 &lt;&gt;99999,[1]N2O!N15," ")</f>
        <v>258.7</v>
      </c>
      <c r="J12" s="6">
        <f>IF([1]N2O!O15 &lt;&gt;99999,[1]N2O!O15," ")</f>
        <v>4.9000000000000004</v>
      </c>
      <c r="K12" s="5">
        <f>IF([1]N2O!P15 &lt;&gt;99999,[1]N2O!P15," ")</f>
        <v>319.89999999999998</v>
      </c>
      <c r="L12" s="6">
        <f>IF([1]N2O!Q15 &lt;&gt;99999,[1]N2O!Q15," ")</f>
        <v>6.1</v>
      </c>
      <c r="M12" s="5">
        <f>IF([1]N2O!R15 &lt;&gt;99999,[1]N2O!R15," ")</f>
        <v>319.39999999999998</v>
      </c>
      <c r="N12" s="6">
        <f>IF([1]N2O!S15 &lt;&gt;99999,[1]N2O!S15," ")</f>
        <v>6.1</v>
      </c>
    </row>
    <row r="13" spans="1:14">
      <c r="A13" s="3">
        <f>[1]Lab_overview!A16</f>
        <v>8</v>
      </c>
      <c r="B13" s="4" t="str">
        <f>[1]N2O!D16</f>
        <v>NOAA-06</v>
      </c>
      <c r="C13" s="5" t="str">
        <f>IF([1]N2O!H16 &lt;&gt;99999,[1]N2O!H16," ")</f>
        <v xml:space="preserve"> </v>
      </c>
      <c r="D13" s="6" t="str">
        <f>IF([1]N2O!I16 &lt;&gt;99999,[1]N2O!I16," ")</f>
        <v xml:space="preserve"> </v>
      </c>
      <c r="E13" s="5" t="str">
        <f>IF([1]N2O!J16 &lt;&gt;99999,[1]N2O!J16," ")</f>
        <v xml:space="preserve"> </v>
      </c>
      <c r="F13" s="6" t="str">
        <f>IF([1]N2O!K16 &lt;&gt;99999,[1]N2O!K16," ")</f>
        <v xml:space="preserve"> </v>
      </c>
      <c r="G13" s="5" t="str">
        <f>IF([1]N2O!L16 &lt;&gt;99999,[1]N2O!L16," ")</f>
        <v xml:space="preserve"> </v>
      </c>
      <c r="H13" s="6" t="str">
        <f>IF([1]N2O!M16 &lt;&gt;99999,[1]N2O!M16," ")</f>
        <v xml:space="preserve"> </v>
      </c>
      <c r="I13" s="5">
        <f>IF([1]N2O!N16 &lt;&gt;99999,[1]N2O!N16," ")</f>
        <v>259.27996542393936</v>
      </c>
      <c r="J13" s="6">
        <f>IF([1]N2O!O16 &lt;&gt;99999,[1]N2O!O16," ")</f>
        <v>0.06</v>
      </c>
      <c r="K13" s="5">
        <f>IF([1]N2O!P16 &lt;&gt;99999,[1]N2O!P16," ")</f>
        <v>318.42178932109829</v>
      </c>
      <c r="L13" s="6">
        <f>IF([1]N2O!Q16 &lt;&gt;99999,[1]N2O!Q16," ")</f>
        <v>0.11</v>
      </c>
      <c r="M13" s="5">
        <f>IF([1]N2O!R16 &lt;&gt;99999,[1]N2O!R16," ")</f>
        <v>318.28272673660712</v>
      </c>
      <c r="N13" s="6">
        <f>IF([1]N2O!S16 &lt;&gt;99999,[1]N2O!S16," ")</f>
        <v>7.0000000000000007E-2</v>
      </c>
    </row>
    <row r="14" spans="1:14">
      <c r="A14" s="3">
        <f>[1]Lab_overview!A17</f>
        <v>9</v>
      </c>
      <c r="B14" s="4" t="str">
        <f>[1]N2O!D17</f>
        <v>SIO-98</v>
      </c>
      <c r="C14" s="5">
        <f>IF([1]N2O!H17 &lt;&gt;99999,[1]N2O!H17," ")</f>
        <v>259.04000000000002</v>
      </c>
      <c r="D14" s="6">
        <f>IF([1]N2O!I17 &lt;&gt;99999,[1]N2O!I17," ")</f>
        <v>0.1</v>
      </c>
      <c r="E14" s="5">
        <f>IF([1]N2O!J17 &lt;&gt;99999,[1]N2O!J17," ")</f>
        <v>318.41000000000003</v>
      </c>
      <c r="F14" s="6">
        <f>IF([1]N2O!K17 &lt;&gt;99999,[1]N2O!K17," ")</f>
        <v>0.1</v>
      </c>
      <c r="G14" s="5">
        <f>IF([1]N2O!L17 &lt;&gt;99999,[1]N2O!L17," ")</f>
        <v>318.13</v>
      </c>
      <c r="H14" s="6">
        <f>IF([1]N2O!M17 &lt;&gt;99999,[1]N2O!M17," ")</f>
        <v>0.03</v>
      </c>
      <c r="I14" s="5" t="str">
        <f>IF([1]N2O!N17 &lt;&gt;99999,[1]N2O!N17," ")</f>
        <v xml:space="preserve"> </v>
      </c>
      <c r="J14" s="6" t="str">
        <f>IF([1]N2O!O17 &lt;&gt;99999,[1]N2O!O17," ")</f>
        <v xml:space="preserve"> </v>
      </c>
      <c r="K14" s="5" t="str">
        <f>IF([1]N2O!P17 &lt;&gt;99999,[1]N2O!P17," ")</f>
        <v xml:space="preserve"> </v>
      </c>
      <c r="L14" s="6" t="str">
        <f>IF([1]N2O!Q17 &lt;&gt;99999,[1]N2O!Q17," ")</f>
        <v xml:space="preserve"> </v>
      </c>
      <c r="M14" s="5" t="str">
        <f>IF([1]N2O!R17 &lt;&gt;99999,[1]N2O!R17," ")</f>
        <v xml:space="preserve"> </v>
      </c>
      <c r="N14" s="6" t="str">
        <f>IF([1]N2O!S17 &lt;&gt;99999,[1]N2O!S17," ")</f>
        <v xml:space="preserve"> </v>
      </c>
    </row>
    <row r="15" spans="1:14">
      <c r="A15" s="3">
        <f>[1]Lab_overview!A18</f>
        <v>9.1</v>
      </c>
      <c r="B15" s="4" t="s">
        <v>69</v>
      </c>
      <c r="C15" s="5" t="str">
        <f>IF([1]N2O!H18 &lt;&gt;99999,[1]N2O!H18," ")</f>
        <v xml:space="preserve"> </v>
      </c>
      <c r="D15" s="6" t="str">
        <f>IF([1]N2O!I18 &lt;&gt;99999,[1]N2O!I18," ")</f>
        <v xml:space="preserve"> </v>
      </c>
      <c r="E15" s="5" t="str">
        <f>IF([1]N2O!J18 &lt;&gt;99999,[1]N2O!J18," ")</f>
        <v xml:space="preserve"> </v>
      </c>
      <c r="F15" s="6" t="str">
        <f>IF([1]N2O!K18 &lt;&gt;99999,[1]N2O!K18," ")</f>
        <v xml:space="preserve"> </v>
      </c>
      <c r="G15" s="5" t="str">
        <f>IF([1]N2O!L18 &lt;&gt;99999,[1]N2O!L18," ")</f>
        <v xml:space="preserve"> </v>
      </c>
      <c r="H15" s="6" t="str">
        <f>IF([1]N2O!M18 &lt;&gt;99999,[1]N2O!M18," ")</f>
        <v xml:space="preserve"> </v>
      </c>
      <c r="I15" s="5" t="str">
        <f>IF([1]N2O!N18 &lt;&gt;99999,[1]N2O!N18," ")</f>
        <v xml:space="preserve"> </v>
      </c>
      <c r="J15" s="6" t="str">
        <f>IF([1]N2O!O18 &lt;&gt;99999,[1]N2O!O18," ")</f>
        <v xml:space="preserve"> </v>
      </c>
      <c r="K15" s="5" t="str">
        <f>IF([1]N2O!P18 &lt;&gt;99999,[1]N2O!P18," ")</f>
        <v xml:space="preserve"> </v>
      </c>
      <c r="L15" s="6" t="str">
        <f>IF([1]N2O!Q18 &lt;&gt;99999,[1]N2O!Q18," ")</f>
        <v xml:space="preserve"> </v>
      </c>
      <c r="M15" s="5" t="str">
        <f>IF([1]N2O!R18 &lt;&gt;99999,[1]N2O!R18," ")</f>
        <v xml:space="preserve"> </v>
      </c>
      <c r="N15" s="6" t="str">
        <f>IF([1]N2O!S18 &lt;&gt;99999,[1]N2O!S18," ")</f>
        <v xml:space="preserve"> </v>
      </c>
    </row>
    <row r="16" spans="1:14">
      <c r="A16" s="3">
        <f>[1]Lab_overview!A19</f>
        <v>9.1999999999999993</v>
      </c>
      <c r="B16" s="4" t="s">
        <v>80</v>
      </c>
      <c r="C16" s="5" t="str">
        <f>IF([1]N2O!H19 &lt;&gt;99999,[1]N2O!H19," ")</f>
        <v xml:space="preserve"> </v>
      </c>
      <c r="D16" s="6" t="str">
        <f>IF([1]N2O!I19 &lt;&gt;99999,[1]N2O!I19," ")</f>
        <v xml:space="preserve"> </v>
      </c>
      <c r="E16" s="5" t="str">
        <f>IF([1]N2O!J19 &lt;&gt;99999,[1]N2O!J19," ")</f>
        <v xml:space="preserve"> </v>
      </c>
      <c r="F16" s="6" t="str">
        <f>IF([1]N2O!K19 &lt;&gt;99999,[1]N2O!K19," ")</f>
        <v xml:space="preserve"> </v>
      </c>
      <c r="G16" s="5" t="str">
        <f>IF([1]N2O!L19 &lt;&gt;99999,[1]N2O!L19," ")</f>
        <v xml:space="preserve"> </v>
      </c>
      <c r="H16" s="6" t="str">
        <f>IF([1]N2O!M19 &lt;&gt;99999,[1]N2O!M19," ")</f>
        <v xml:space="preserve"> </v>
      </c>
      <c r="I16" s="5" t="str">
        <f>IF([1]N2O!N19 &lt;&gt;99999,[1]N2O!N19," ")</f>
        <v xml:space="preserve"> </v>
      </c>
      <c r="J16" s="6" t="str">
        <f>IF([1]N2O!O19 &lt;&gt;99999,[1]N2O!O19," ")</f>
        <v xml:space="preserve"> </v>
      </c>
      <c r="K16" s="5" t="str">
        <f>IF([1]N2O!P19 &lt;&gt;99999,[1]N2O!P19," ")</f>
        <v xml:space="preserve"> </v>
      </c>
      <c r="L16" s="6" t="str">
        <f>IF([1]N2O!Q19 &lt;&gt;99999,[1]N2O!Q19," ")</f>
        <v xml:space="preserve"> </v>
      </c>
      <c r="M16" s="5" t="str">
        <f>IF([1]N2O!R19 &lt;&gt;99999,[1]N2O!R19," ")</f>
        <v xml:space="preserve"> </v>
      </c>
      <c r="N16" s="6" t="str">
        <f>IF([1]N2O!S19 &lt;&gt;99999,[1]N2O!S19," ")</f>
        <v xml:space="preserve"> </v>
      </c>
    </row>
    <row r="17" spans="1:14">
      <c r="A17" s="3">
        <f>[1]Lab_overview!A20</f>
        <v>10</v>
      </c>
      <c r="B17" s="4" t="str">
        <f>[1]N2O!D20</f>
        <v xml:space="preserve"> </v>
      </c>
      <c r="C17" s="5" t="str">
        <f>IF([1]N2O!H20 &lt;&gt;99999,[1]N2O!H20," ")</f>
        <v xml:space="preserve"> </v>
      </c>
      <c r="D17" s="6" t="str">
        <f>IF([1]N2O!I20 &lt;&gt;99999,[1]N2O!I20," ")</f>
        <v xml:space="preserve"> </v>
      </c>
      <c r="E17" s="5" t="str">
        <f>IF([1]N2O!J20 &lt;&gt;99999,[1]N2O!J20," ")</f>
        <v xml:space="preserve"> </v>
      </c>
      <c r="F17" s="6" t="str">
        <f>IF([1]N2O!K20 &lt;&gt;99999,[1]N2O!K20," ")</f>
        <v xml:space="preserve"> </v>
      </c>
      <c r="G17" s="5" t="str">
        <f>IF([1]N2O!L20 &lt;&gt;99999,[1]N2O!L20," ")</f>
        <v xml:space="preserve"> </v>
      </c>
      <c r="H17" s="6" t="str">
        <f>IF([1]N2O!M20 &lt;&gt;99999,[1]N2O!M20," ")</f>
        <v xml:space="preserve"> </v>
      </c>
      <c r="I17" s="5" t="str">
        <f>IF([1]N2O!N20 &lt;&gt;99999,[1]N2O!N20," ")</f>
        <v xml:space="preserve"> </v>
      </c>
      <c r="J17" s="6" t="str">
        <f>IF([1]N2O!O20 &lt;&gt;99999,[1]N2O!O20," ")</f>
        <v xml:space="preserve"> </v>
      </c>
      <c r="K17" s="5" t="str">
        <f>IF([1]N2O!P20 &lt;&gt;99999,[1]N2O!P20," ")</f>
        <v xml:space="preserve"> </v>
      </c>
      <c r="L17" s="6" t="str">
        <f>IF([1]N2O!Q20 &lt;&gt;99999,[1]N2O!Q20," ")</f>
        <v xml:space="preserve"> </v>
      </c>
      <c r="M17" s="5" t="str">
        <f>IF([1]N2O!R20 &lt;&gt;99999,[1]N2O!R20," ")</f>
        <v xml:space="preserve"> </v>
      </c>
      <c r="N17" s="6" t="str">
        <f>IF([1]N2O!S20 &lt;&gt;99999,[1]N2O!S20," ")</f>
        <v xml:space="preserve"> </v>
      </c>
    </row>
    <row r="18" spans="1:14">
      <c r="A18" s="3">
        <f>[1]Lab_overview!A21</f>
        <v>11</v>
      </c>
      <c r="B18" s="4" t="str">
        <f>[1]N2O!D21</f>
        <v xml:space="preserve"> </v>
      </c>
      <c r="C18" s="5" t="str">
        <f>IF([1]N2O!H21 &lt;&gt;99999,[1]N2O!H21," ")</f>
        <v xml:space="preserve"> </v>
      </c>
      <c r="D18" s="6" t="str">
        <f>IF([1]N2O!I21 &lt;&gt;99999,[1]N2O!I21," ")</f>
        <v xml:space="preserve"> </v>
      </c>
      <c r="E18" s="5" t="str">
        <f>IF([1]N2O!J21 &lt;&gt;99999,[1]N2O!J21," ")</f>
        <v xml:space="preserve"> </v>
      </c>
      <c r="F18" s="6" t="str">
        <f>IF([1]N2O!K21 &lt;&gt;99999,[1]N2O!K21," ")</f>
        <v xml:space="preserve"> </v>
      </c>
      <c r="G18" s="5" t="str">
        <f>IF([1]N2O!L21 &lt;&gt;99999,[1]N2O!L21," ")</f>
        <v xml:space="preserve"> </v>
      </c>
      <c r="H18" s="6" t="str">
        <f>IF([1]N2O!M21 &lt;&gt;99999,[1]N2O!M21," ")</f>
        <v xml:space="preserve"> </v>
      </c>
      <c r="I18" s="5" t="str">
        <f>IF([1]N2O!N21 &lt;&gt;99999,[1]N2O!N21," ")</f>
        <v xml:space="preserve"> </v>
      </c>
      <c r="J18" s="6" t="str">
        <f>IF([1]N2O!O21 &lt;&gt;99999,[1]N2O!O21," ")</f>
        <v xml:space="preserve"> </v>
      </c>
      <c r="K18" s="5" t="str">
        <f>IF([1]N2O!P21 &lt;&gt;99999,[1]N2O!P21," ")</f>
        <v xml:space="preserve"> </v>
      </c>
      <c r="L18" s="6" t="str">
        <f>IF([1]N2O!Q21 &lt;&gt;99999,[1]N2O!Q21," ")</f>
        <v xml:space="preserve"> </v>
      </c>
      <c r="M18" s="5" t="str">
        <f>IF([1]N2O!R21 &lt;&gt;99999,[1]N2O!R21," ")</f>
        <v xml:space="preserve"> </v>
      </c>
      <c r="N18" s="6" t="str">
        <f>IF([1]N2O!S21 &lt;&gt;99999,[1]N2O!S21," ")</f>
        <v xml:space="preserve"> </v>
      </c>
    </row>
    <row r="19" spans="1:14">
      <c r="A19" s="3">
        <f>[1]Lab_overview!A22</f>
        <v>11.1</v>
      </c>
      <c r="B19" s="4" t="str">
        <f>[1]N2O!D22</f>
        <v xml:space="preserve"> </v>
      </c>
      <c r="C19" s="5" t="str">
        <f>IF([1]N2O!H22 &lt;&gt;99999,[1]N2O!H22," ")</f>
        <v xml:space="preserve"> </v>
      </c>
      <c r="D19" s="6" t="str">
        <f>IF([1]N2O!I22 &lt;&gt;99999,[1]N2O!I22," ")</f>
        <v xml:space="preserve"> </v>
      </c>
      <c r="E19" s="5" t="str">
        <f>IF([1]N2O!J22 &lt;&gt;99999,[1]N2O!J22," ")</f>
        <v xml:space="preserve"> </v>
      </c>
      <c r="F19" s="6" t="str">
        <f>IF([1]N2O!K22 &lt;&gt;99999,[1]N2O!K22," ")</f>
        <v xml:space="preserve"> </v>
      </c>
      <c r="G19" s="5" t="str">
        <f>IF([1]N2O!L22 &lt;&gt;99999,[1]N2O!L22," ")</f>
        <v xml:space="preserve"> </v>
      </c>
      <c r="H19" s="6" t="str">
        <f>IF([1]N2O!M22 &lt;&gt;99999,[1]N2O!M22," ")</f>
        <v xml:space="preserve"> </v>
      </c>
      <c r="I19" s="5" t="str">
        <f>IF([1]N2O!N22 &lt;&gt;99999,[1]N2O!N22," ")</f>
        <v xml:space="preserve"> </v>
      </c>
      <c r="J19" s="6" t="str">
        <f>IF([1]N2O!O22 &lt;&gt;99999,[1]N2O!O22," ")</f>
        <v xml:space="preserve"> </v>
      </c>
      <c r="K19" s="5" t="str">
        <f>IF([1]N2O!P22 &lt;&gt;99999,[1]N2O!P22," ")</f>
        <v xml:space="preserve"> </v>
      </c>
      <c r="L19" s="6" t="str">
        <f>IF([1]N2O!Q22 &lt;&gt;99999,[1]N2O!Q22," ")</f>
        <v xml:space="preserve"> </v>
      </c>
      <c r="M19" s="5" t="str">
        <f>IF([1]N2O!R22 &lt;&gt;99999,[1]N2O!R22," ")</f>
        <v xml:space="preserve"> </v>
      </c>
      <c r="N19" s="6" t="str">
        <f>IF([1]N2O!S22 &lt;&gt;99999,[1]N2O!S22," ")</f>
        <v xml:space="preserve"> </v>
      </c>
    </row>
    <row r="20" spans="1:14">
      <c r="A20" s="3">
        <f>[1]Lab_overview!A23</f>
        <v>12</v>
      </c>
      <c r="B20" s="4" t="str">
        <f>[1]N2O!D23</f>
        <v>NOAA-06</v>
      </c>
      <c r="C20" s="5" t="str">
        <f>IF([1]N2O!H23 &lt;&gt;99999,[1]N2O!H23," ")</f>
        <v xml:space="preserve"> </v>
      </c>
      <c r="D20" s="6" t="str">
        <f>IF([1]N2O!I23 &lt;&gt;99999,[1]N2O!I23," ")</f>
        <v xml:space="preserve"> </v>
      </c>
      <c r="E20" s="5" t="str">
        <f>IF([1]N2O!J23 &lt;&gt;99999,[1]N2O!J23," ")</f>
        <v xml:space="preserve"> </v>
      </c>
      <c r="F20" s="6" t="str">
        <f>IF([1]N2O!K23 &lt;&gt;99999,[1]N2O!K23," ")</f>
        <v xml:space="preserve"> </v>
      </c>
      <c r="G20" s="5" t="str">
        <f>IF([1]N2O!L23 &lt;&gt;99999,[1]N2O!L23," ")</f>
        <v xml:space="preserve"> </v>
      </c>
      <c r="H20" s="6" t="str">
        <f>IF([1]N2O!M23 &lt;&gt;99999,[1]N2O!M23," ")</f>
        <v xml:space="preserve"> </v>
      </c>
      <c r="I20" s="5">
        <f>IF([1]N2O!N23 &lt;&gt;99999,[1]N2O!N23," ")</f>
        <v>258.2783053901162</v>
      </c>
      <c r="J20" s="6">
        <f>IF([1]N2O!O23 &lt;&gt;99999,[1]N2O!O23," ")</f>
        <v>1.4</v>
      </c>
      <c r="K20" s="5">
        <f>IF([1]N2O!P23 &lt;&gt;99999,[1]N2O!P23," ")</f>
        <v>318.15359404687518</v>
      </c>
      <c r="L20" s="6">
        <f>IF([1]N2O!Q23 &lt;&gt;99999,[1]N2O!Q23," ")</f>
        <v>1.5</v>
      </c>
      <c r="M20" s="5">
        <f>IF([1]N2O!R23 &lt;&gt;99999,[1]N2O!R23," ")</f>
        <v>315.76906509638076</v>
      </c>
      <c r="N20" s="6">
        <f>IF([1]N2O!S23 &lt;&gt;99999,[1]N2O!S23," ")</f>
        <v>0.6</v>
      </c>
    </row>
    <row r="21" spans="1:14">
      <c r="A21" s="3">
        <f>[1]Lab_overview!A24</f>
        <v>13</v>
      </c>
      <c r="B21" s="4" t="str">
        <f>[1]N2O!D24</f>
        <v>SIO-98</v>
      </c>
      <c r="C21" s="5" t="str">
        <f>IF([1]N2O!H24 &lt;&gt;99999,[1]N2O!H24," ")</f>
        <v xml:space="preserve"> </v>
      </c>
      <c r="D21" s="6" t="str">
        <f>IF([1]N2O!I24 &lt;&gt;99999,[1]N2O!I24," ")</f>
        <v xml:space="preserve"> </v>
      </c>
      <c r="E21" s="5" t="str">
        <f>IF([1]N2O!J24 &lt;&gt;99999,[1]N2O!J24," ")</f>
        <v xml:space="preserve"> </v>
      </c>
      <c r="F21" s="6" t="str">
        <f>IF([1]N2O!K24 &lt;&gt;99999,[1]N2O!K24," ")</f>
        <v xml:space="preserve"> </v>
      </c>
      <c r="G21" s="5" t="str">
        <f>IF([1]N2O!L24 &lt;&gt;99999,[1]N2O!L24," ")</f>
        <v xml:space="preserve"> </v>
      </c>
      <c r="H21" s="6" t="str">
        <f>IF([1]N2O!M24 &lt;&gt;99999,[1]N2O!M24," ")</f>
        <v xml:space="preserve"> </v>
      </c>
      <c r="I21" s="5">
        <f>IF([1]N2O!N24 &lt;&gt;99999,[1]N2O!N24," ")</f>
        <v>256.2</v>
      </c>
      <c r="J21" s="6">
        <f>IF([1]N2O!O24 &lt;&gt;99999,[1]N2O!O24," ")</f>
        <v>0.04</v>
      </c>
      <c r="K21" s="5">
        <f>IF([1]N2O!P24 &lt;&gt;99999,[1]N2O!P24," ")</f>
        <v>319.10000000000002</v>
      </c>
      <c r="L21" s="6">
        <f>IF([1]N2O!Q24 &lt;&gt;99999,[1]N2O!Q24," ")</f>
        <v>0.02</v>
      </c>
      <c r="M21" s="5">
        <f>IF([1]N2O!R24 &lt;&gt;99999,[1]N2O!R24," ")</f>
        <v>318.94</v>
      </c>
      <c r="N21" s="6">
        <f>IF([1]N2O!S24 &lt;&gt;99999,[1]N2O!S24," ")</f>
        <v>0.01</v>
      </c>
    </row>
    <row r="22" spans="1:14">
      <c r="A22" s="3">
        <f>[1]Lab_overview!A25</f>
        <v>14</v>
      </c>
      <c r="B22" s="4" t="str">
        <f>[1]N2O!D25</f>
        <v>SIO-98</v>
      </c>
      <c r="C22" s="5" t="str">
        <f>IF([1]N2O!H25 &lt;&gt;99999,[1]N2O!H25," ")</f>
        <v xml:space="preserve"> </v>
      </c>
      <c r="D22" s="6" t="str">
        <f>IF([1]N2O!I25 &lt;&gt;99999,[1]N2O!I25," ")</f>
        <v xml:space="preserve"> </v>
      </c>
      <c r="E22" s="5" t="str">
        <f>IF([1]N2O!J25 &lt;&gt;99999,[1]N2O!J25," ")</f>
        <v xml:space="preserve"> </v>
      </c>
      <c r="F22" s="6" t="str">
        <f>IF([1]N2O!K25 &lt;&gt;99999,[1]N2O!K25," ")</f>
        <v xml:space="preserve"> </v>
      </c>
      <c r="G22" s="5" t="str">
        <f>IF([1]N2O!L25 &lt;&gt;99999,[1]N2O!L25," ")</f>
        <v xml:space="preserve"> </v>
      </c>
      <c r="H22" s="6" t="str">
        <f>IF([1]N2O!M25 &lt;&gt;99999,[1]N2O!M25," ")</f>
        <v xml:space="preserve"> </v>
      </c>
      <c r="I22" s="5">
        <f>IF([1]N2O!N25 &lt;&gt;99999,[1]N2O!N25," ")</f>
        <v>262.07</v>
      </c>
      <c r="J22" s="6">
        <f>IF([1]N2O!O25 &lt;&gt;99999,[1]N2O!O25," ")</f>
        <v>0.86</v>
      </c>
      <c r="K22" s="5">
        <f>IF([1]N2O!P25 &lt;&gt;99999,[1]N2O!P25," ")</f>
        <v>318.27999999999997</v>
      </c>
      <c r="L22" s="6">
        <f>IF([1]N2O!Q25 &lt;&gt;99999,[1]N2O!Q25," ")</f>
        <v>1.31</v>
      </c>
      <c r="M22" s="5">
        <f>IF([1]N2O!R25 &lt;&gt;99999,[1]N2O!R25," ")</f>
        <v>317.72000000000003</v>
      </c>
      <c r="N22" s="6">
        <f>IF([1]N2O!S25 &lt;&gt;99999,[1]N2O!S25," ")</f>
        <v>0.79</v>
      </c>
    </row>
    <row r="23" spans="1:14">
      <c r="A23" s="3">
        <f>[1]Lab_overview!A26</f>
        <v>15</v>
      </c>
      <c r="B23" s="4" t="str">
        <f>[1]N2O!D26</f>
        <v>NIST-SRM</v>
      </c>
      <c r="C23" s="5">
        <f>IF([1]N2O!H26 &lt;&gt;99999,[1]N2O!H26," ")</f>
        <v>259.2</v>
      </c>
      <c r="D23" s="6">
        <f>IF([1]N2O!I26 &lt;&gt;99999,[1]N2O!I26," ")</f>
        <v>0.13</v>
      </c>
      <c r="E23" s="5">
        <f>IF([1]N2O!J26 &lt;&gt;99999,[1]N2O!J26," ")</f>
        <v>318.2</v>
      </c>
      <c r="F23" s="6">
        <f>IF([1]N2O!K26 &lt;&gt;99999,[1]N2O!K26," ")</f>
        <v>0.24</v>
      </c>
      <c r="G23" s="5">
        <f>IF([1]N2O!L26 &lt;&gt;99999,[1]N2O!L26," ")</f>
        <v>318</v>
      </c>
      <c r="H23" s="6">
        <f>IF([1]N2O!M26 &lt;&gt;99999,[1]N2O!M26," ")</f>
        <v>0.05</v>
      </c>
      <c r="I23" s="5" t="str">
        <f>IF([1]N2O!N26 &lt;&gt;99999,[1]N2O!N26," ")</f>
        <v xml:space="preserve"> </v>
      </c>
      <c r="J23" s="6" t="str">
        <f>IF([1]N2O!O26 &lt;&gt;99999,[1]N2O!O26," ")</f>
        <v xml:space="preserve"> </v>
      </c>
      <c r="K23" s="5" t="str">
        <f>IF([1]N2O!P26 &lt;&gt;99999,[1]N2O!P26," ")</f>
        <v xml:space="preserve"> </v>
      </c>
      <c r="L23" s="6" t="str">
        <f>IF([1]N2O!Q26 &lt;&gt;99999,[1]N2O!Q26," ")</f>
        <v xml:space="preserve"> </v>
      </c>
      <c r="M23" s="5" t="str">
        <f>IF([1]N2O!R26 &lt;&gt;99999,[1]N2O!R26," ")</f>
        <v xml:space="preserve"> </v>
      </c>
      <c r="N23" s="6" t="str">
        <f>IF([1]N2O!S26 &lt;&gt;99999,[1]N2O!S26," ")</f>
        <v xml:space="preserve"> </v>
      </c>
    </row>
    <row r="24" spans="1:14">
      <c r="A24" s="3">
        <f>[1]Lab_overview!A27</f>
        <v>16</v>
      </c>
      <c r="B24" s="4" t="str">
        <f>[1]N2O!D27</f>
        <v xml:space="preserve"> </v>
      </c>
      <c r="C24" s="5" t="str">
        <f>IF([1]N2O!H27 &lt;&gt;99999,[1]N2O!H27," ")</f>
        <v xml:space="preserve"> </v>
      </c>
      <c r="D24" s="6" t="str">
        <f>IF([1]N2O!I27 &lt;&gt;99999,[1]N2O!I27," ")</f>
        <v xml:space="preserve"> </v>
      </c>
      <c r="E24" s="5" t="str">
        <f>IF([1]N2O!J27 &lt;&gt;99999,[1]N2O!J27," ")</f>
        <v xml:space="preserve"> </v>
      </c>
      <c r="F24" s="6" t="str">
        <f>IF([1]N2O!K27 &lt;&gt;99999,[1]N2O!K27," ")</f>
        <v xml:space="preserve"> </v>
      </c>
      <c r="G24" s="5" t="str">
        <f>IF([1]N2O!L27 &lt;&gt;99999,[1]N2O!L27," ")</f>
        <v xml:space="preserve"> </v>
      </c>
      <c r="H24" s="6" t="str">
        <f>IF([1]N2O!M27 &lt;&gt;99999,[1]N2O!M27," ")</f>
        <v xml:space="preserve"> </v>
      </c>
      <c r="I24" s="5" t="str">
        <f>IF([1]N2O!N27 &lt;&gt;99999,[1]N2O!N27," ")</f>
        <v xml:space="preserve"> </v>
      </c>
      <c r="J24" s="6" t="str">
        <f>IF([1]N2O!O27 &lt;&gt;99999,[1]N2O!O27," ")</f>
        <v xml:space="preserve"> </v>
      </c>
      <c r="K24" s="5" t="str">
        <f>IF([1]N2O!P27 &lt;&gt;99999,[1]N2O!P27," ")</f>
        <v xml:space="preserve"> </v>
      </c>
      <c r="L24" s="6" t="str">
        <f>IF([1]N2O!Q27 &lt;&gt;99999,[1]N2O!Q27," ")</f>
        <v xml:space="preserve"> </v>
      </c>
      <c r="M24" s="5" t="str">
        <f>IF([1]N2O!R27 &lt;&gt;99999,[1]N2O!R27," ")</f>
        <v xml:space="preserve"> </v>
      </c>
      <c r="N24" s="6" t="str">
        <f>IF([1]N2O!S27 &lt;&gt;99999,[1]N2O!S27," ")</f>
        <v xml:space="preserve"> </v>
      </c>
    </row>
    <row r="25" spans="1:14">
      <c r="A25" s="3">
        <f>[1]Lab_overview!A28</f>
        <v>17</v>
      </c>
      <c r="B25" s="4" t="str">
        <f>[1]N2O!D28</f>
        <v>NOAA-92</v>
      </c>
      <c r="C25" s="5">
        <f>IF([1]N2O!H28 &lt;&gt;99999,[1]N2O!H28," ")</f>
        <v>257.73</v>
      </c>
      <c r="D25" s="6">
        <f>IF([1]N2O!I28 &lt;&gt;99999,[1]N2O!I28," ")</f>
        <v>0.35</v>
      </c>
      <c r="E25" s="5">
        <f>IF([1]N2O!J28 &lt;&gt;99999,[1]N2O!J28," ")</f>
        <v>319.14999999999998</v>
      </c>
      <c r="F25" s="6">
        <f>IF([1]N2O!K28 &lt;&gt;99999,[1]N2O!K28," ")</f>
        <v>0.64</v>
      </c>
      <c r="G25" s="5">
        <f>IF([1]N2O!L28 &lt;&gt;99999,[1]N2O!L28," ")</f>
        <v>318.94</v>
      </c>
      <c r="H25" s="6">
        <f>IF([1]N2O!M28 &lt;&gt;99999,[1]N2O!M28," ")</f>
        <v>0.45</v>
      </c>
      <c r="I25" s="5" t="str">
        <f>IF([1]N2O!N28 &lt;&gt;99999,[1]N2O!N28," ")</f>
        <v xml:space="preserve"> </v>
      </c>
      <c r="J25" s="6" t="str">
        <f>IF([1]N2O!O28 &lt;&gt;99999,[1]N2O!O28," ")</f>
        <v xml:space="preserve"> </v>
      </c>
      <c r="K25" s="5" t="str">
        <f>IF([1]N2O!P28 &lt;&gt;99999,[1]N2O!P28," ")</f>
        <v xml:space="preserve"> </v>
      </c>
      <c r="L25" s="6" t="str">
        <f>IF([1]N2O!Q28 &lt;&gt;99999,[1]N2O!Q28," ")</f>
        <v xml:space="preserve"> </v>
      </c>
      <c r="M25" s="5" t="str">
        <f>IF([1]N2O!R28 &lt;&gt;99999,[1]N2O!R28," ")</f>
        <v xml:space="preserve"> </v>
      </c>
      <c r="N25" s="6" t="str">
        <f>IF([1]N2O!S28 &lt;&gt;99999,[1]N2O!S28," ")</f>
        <v xml:space="preserve"> </v>
      </c>
    </row>
    <row r="26" spans="1:14">
      <c r="A26" s="3">
        <f>[1]Lab_overview!A29</f>
        <v>17.100000000000001</v>
      </c>
      <c r="B26" s="4" t="str">
        <f>[1]N2O!D29</f>
        <v>SIO-98</v>
      </c>
      <c r="C26" s="5">
        <f>IF([1]N2O!H29 &lt;&gt;99999,[1]N2O!H29," ")</f>
        <v>257.72000000000003</v>
      </c>
      <c r="D26" s="6">
        <f>IF([1]N2O!I29 &lt;&gt;99999,[1]N2O!I29," ")</f>
        <v>0.14000000000000001</v>
      </c>
      <c r="E26" s="5">
        <f>IF([1]N2O!J29 &lt;&gt;99999,[1]N2O!J29," ")</f>
        <v>318.27999999999997</v>
      </c>
      <c r="F26" s="6">
        <f>IF([1]N2O!K29 &lt;&gt;99999,[1]N2O!K29," ")</f>
        <v>0.15</v>
      </c>
      <c r="G26" s="5">
        <f>IF([1]N2O!L29 &lt;&gt;99999,[1]N2O!L29," ")</f>
        <v>318.08</v>
      </c>
      <c r="H26" s="6">
        <f>IF([1]N2O!M29 &lt;&gt;99999,[1]N2O!M29," ")</f>
        <v>0.14000000000000001</v>
      </c>
      <c r="I26" s="5" t="str">
        <f>IF([1]N2O!N29 &lt;&gt;99999,[1]N2O!N29," ")</f>
        <v xml:space="preserve"> </v>
      </c>
      <c r="J26" s="6" t="str">
        <f>IF([1]N2O!O29 &lt;&gt;99999,[1]N2O!O29," ")</f>
        <v xml:space="preserve"> </v>
      </c>
      <c r="K26" s="5" t="str">
        <f>IF([1]N2O!P29 &lt;&gt;99999,[1]N2O!P29," ")</f>
        <v xml:space="preserve"> </v>
      </c>
      <c r="L26" s="6" t="str">
        <f>IF([1]N2O!Q29 &lt;&gt;99999,[1]N2O!Q29," ")</f>
        <v xml:space="preserve"> </v>
      </c>
      <c r="M26" s="5" t="str">
        <f>IF([1]N2O!R29 &lt;&gt;99999,[1]N2O!R29," ")</f>
        <v xml:space="preserve"> </v>
      </c>
      <c r="N26" s="6" t="str">
        <f>IF([1]N2O!S29 &lt;&gt;99999,[1]N2O!S29," ")</f>
        <v xml:space="preserve"> </v>
      </c>
    </row>
    <row r="27" spans="1:14">
      <c r="A27" s="3">
        <f>[1]Lab_overview!A30</f>
        <v>17.2</v>
      </c>
      <c r="B27" s="4" t="str">
        <f>[1]N2O!D30</f>
        <v xml:space="preserve"> </v>
      </c>
      <c r="C27" s="5" t="str">
        <f>IF([1]N2O!H30 &lt;&gt;99999,[1]N2O!H30," ")</f>
        <v xml:space="preserve"> </v>
      </c>
      <c r="D27" s="6" t="str">
        <f>IF([1]N2O!I30 &lt;&gt;99999,[1]N2O!I30," ")</f>
        <v xml:space="preserve"> </v>
      </c>
      <c r="E27" s="5" t="str">
        <f>IF([1]N2O!J30 &lt;&gt;99999,[1]N2O!J30," ")</f>
        <v xml:space="preserve"> </v>
      </c>
      <c r="F27" s="6" t="str">
        <f>IF([1]N2O!K30 &lt;&gt;99999,[1]N2O!K30," ")</f>
        <v xml:space="preserve"> </v>
      </c>
      <c r="G27" s="5" t="str">
        <f>IF([1]N2O!L30 &lt;&gt;99999,[1]N2O!L30," ")</f>
        <v xml:space="preserve"> </v>
      </c>
      <c r="H27" s="6" t="str">
        <f>IF([1]N2O!M30 &lt;&gt;99999,[1]N2O!M30," ")</f>
        <v xml:space="preserve"> </v>
      </c>
      <c r="I27" s="5" t="str">
        <f>IF([1]N2O!N30 &lt;&gt;99999,[1]N2O!N30," ")</f>
        <v xml:space="preserve"> </v>
      </c>
      <c r="J27" s="6" t="str">
        <f>IF([1]N2O!O30 &lt;&gt;99999,[1]N2O!O30," ")</f>
        <v xml:space="preserve"> </v>
      </c>
      <c r="K27" s="5" t="str">
        <f>IF([1]N2O!P30 &lt;&gt;99999,[1]N2O!P30," ")</f>
        <v xml:space="preserve"> </v>
      </c>
      <c r="L27" s="6" t="str">
        <f>IF([1]N2O!Q30 &lt;&gt;99999,[1]N2O!Q30," ")</f>
        <v xml:space="preserve"> </v>
      </c>
      <c r="M27" s="5" t="str">
        <f>IF([1]N2O!R30 &lt;&gt;99999,[1]N2O!R30," ")</f>
        <v xml:space="preserve"> </v>
      </c>
      <c r="N27" s="6" t="str">
        <f>IF([1]N2O!S30 &lt;&gt;99999,[1]N2O!S30," ")</f>
        <v xml:space="preserve"> </v>
      </c>
    </row>
    <row r="28" spans="1:14">
      <c r="A28" s="3">
        <f>[1]Lab_overview!A31</f>
        <v>18</v>
      </c>
      <c r="B28" s="4" t="str">
        <f>[1]N2O!D31</f>
        <v xml:space="preserve"> </v>
      </c>
      <c r="C28" s="5" t="str">
        <f>IF([1]N2O!H31 &lt;&gt;99999,[1]N2O!H31," ")</f>
        <v xml:space="preserve"> </v>
      </c>
      <c r="D28" s="6" t="str">
        <f>IF([1]N2O!I31 &lt;&gt;99999,[1]N2O!I31," ")</f>
        <v xml:space="preserve"> </v>
      </c>
      <c r="E28" s="5" t="str">
        <f>IF([1]N2O!J31 &lt;&gt;99999,[1]N2O!J31," ")</f>
        <v xml:space="preserve"> </v>
      </c>
      <c r="F28" s="6" t="str">
        <f>IF([1]N2O!K31 &lt;&gt;99999,[1]N2O!K31," ")</f>
        <v xml:space="preserve"> </v>
      </c>
      <c r="G28" s="5" t="str">
        <f>IF([1]N2O!L31 &lt;&gt;99999,[1]N2O!L31," ")</f>
        <v xml:space="preserve"> </v>
      </c>
      <c r="H28" s="6" t="str">
        <f>IF([1]N2O!M31 &lt;&gt;99999,[1]N2O!M31," ")</f>
        <v xml:space="preserve"> </v>
      </c>
      <c r="I28" s="5" t="str">
        <f>IF([1]N2O!N31 &lt;&gt;99999,[1]N2O!N31," ")</f>
        <v xml:space="preserve"> </v>
      </c>
      <c r="J28" s="6" t="str">
        <f>IF([1]N2O!O31 &lt;&gt;99999,[1]N2O!O31," ")</f>
        <v xml:space="preserve"> </v>
      </c>
      <c r="K28" s="5" t="str">
        <f>IF([1]N2O!P31 &lt;&gt;99999,[1]N2O!P31," ")</f>
        <v xml:space="preserve"> </v>
      </c>
      <c r="L28" s="6" t="str">
        <f>IF([1]N2O!Q31 &lt;&gt;99999,[1]N2O!Q31," ")</f>
        <v xml:space="preserve"> </v>
      </c>
      <c r="M28" s="5" t="str">
        <f>IF([1]N2O!R31 &lt;&gt;99999,[1]N2O!R31," ")</f>
        <v xml:space="preserve"> </v>
      </c>
      <c r="N28" s="6" t="str">
        <f>IF([1]N2O!S31 &lt;&gt;99999,[1]N2O!S31," ")</f>
        <v xml:space="preserve"> </v>
      </c>
    </row>
    <row r="29" spans="1:14">
      <c r="A29" s="3">
        <f>[1]Lab_overview!A32</f>
        <v>19</v>
      </c>
      <c r="B29" s="4" t="str">
        <f>[1]N2O!D32</f>
        <v xml:space="preserve"> </v>
      </c>
      <c r="C29" s="5" t="str">
        <f>IF([1]N2O!H32 &lt;&gt;99999,[1]N2O!H32," ")</f>
        <v xml:space="preserve"> </v>
      </c>
      <c r="D29" s="6" t="str">
        <f>IF([1]N2O!I32 &lt;&gt;99999,[1]N2O!I32," ")</f>
        <v xml:space="preserve"> </v>
      </c>
      <c r="E29" s="5" t="str">
        <f>IF([1]N2O!J32 &lt;&gt;99999,[1]N2O!J32," ")</f>
        <v xml:space="preserve"> </v>
      </c>
      <c r="F29" s="6" t="str">
        <f>IF([1]N2O!K32 &lt;&gt;99999,[1]N2O!K32," ")</f>
        <v xml:space="preserve"> </v>
      </c>
      <c r="G29" s="5" t="str">
        <f>IF([1]N2O!L32 &lt;&gt;99999,[1]N2O!L32," ")</f>
        <v xml:space="preserve"> </v>
      </c>
      <c r="H29" s="6" t="str">
        <f>IF([1]N2O!M32 &lt;&gt;99999,[1]N2O!M32," ")</f>
        <v xml:space="preserve"> </v>
      </c>
      <c r="I29" s="5" t="str">
        <f>IF([1]N2O!N32 &lt;&gt;99999,[1]N2O!N32," ")</f>
        <v xml:space="preserve"> </v>
      </c>
      <c r="J29" s="6" t="str">
        <f>IF([1]N2O!O32 &lt;&gt;99999,[1]N2O!O32," ")</f>
        <v xml:space="preserve"> </v>
      </c>
      <c r="K29" s="5" t="str">
        <f>IF([1]N2O!P32 &lt;&gt;99999,[1]N2O!P32," ")</f>
        <v xml:space="preserve"> </v>
      </c>
      <c r="L29" s="6" t="str">
        <f>IF([1]N2O!Q32 &lt;&gt;99999,[1]N2O!Q32," ")</f>
        <v xml:space="preserve"> </v>
      </c>
      <c r="M29" s="5" t="str">
        <f>IF([1]N2O!R32 &lt;&gt;99999,[1]N2O!R32," ")</f>
        <v xml:space="preserve"> </v>
      </c>
      <c r="N29" s="6" t="str">
        <f>IF([1]N2O!S32 &lt;&gt;99999,[1]N2O!S32," ")</f>
        <v xml:space="preserve"> </v>
      </c>
    </row>
    <row r="30" spans="1:14">
      <c r="A30" s="3">
        <v>1</v>
      </c>
      <c r="B30" s="4" t="str">
        <f>[1]N2O!D33</f>
        <v>NOAA-06</v>
      </c>
      <c r="C30" s="5">
        <f>IF([1]N2O!H33 &lt;&gt;99999,[1]N2O!H33," ")</f>
        <v>259.01</v>
      </c>
      <c r="D30" s="6">
        <f>IF([1]N2O!I33 &lt;&gt;99999,[1]N2O!I33," ")</f>
        <v>0.12</v>
      </c>
      <c r="E30" s="5">
        <f>IF([1]N2O!J33 &lt;&gt;99999,[1]N2O!J33," ")</f>
        <v>318.43</v>
      </c>
      <c r="F30" s="6">
        <f>IF([1]N2O!K33 &lt;&gt;99999,[1]N2O!K33," ")</f>
        <v>0.16</v>
      </c>
      <c r="G30" s="5">
        <f>IF([1]N2O!L33 &lt;&gt;99999,[1]N2O!L33," ")</f>
        <v>318.18</v>
      </c>
      <c r="H30" s="6">
        <f>IF([1]N2O!M33 &lt;&gt;99999,[1]N2O!M33," ")</f>
        <v>0.1</v>
      </c>
      <c r="I30" s="5">
        <f>IF([1]N2O!N33 &lt;&gt;99999,[1]N2O!N33," ")</f>
        <v>258.60000000000002</v>
      </c>
      <c r="J30" s="6">
        <f>IF([1]N2O!O33 &lt;&gt;99999,[1]N2O!O33," ")</f>
        <v>0.12</v>
      </c>
      <c r="K30" s="5">
        <f>IF([1]N2O!P33 &lt;&gt;99999,[1]N2O!P33," ")</f>
        <v>318.3</v>
      </c>
      <c r="L30" s="6">
        <f>IF([1]N2O!Q33 &lt;&gt;99999,[1]N2O!Q33," ")</f>
        <v>0.09</v>
      </c>
      <c r="M30" s="5">
        <f>IF([1]N2O!R33 &lt;&gt;99999,[1]N2O!R33," ")</f>
        <v>318.20999999999998</v>
      </c>
      <c r="N30" s="6">
        <f>IF([1]N2O!S33 &lt;&gt;99999,[1]N2O!S33," ")</f>
        <v>0.1</v>
      </c>
    </row>
  </sheetData>
  <phoneticPr fontId="3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N30"/>
  <sheetViews>
    <sheetView showRuler="0" workbookViewId="0"/>
  </sheetViews>
  <sheetFormatPr baseColWidth="10" defaultRowHeight="13"/>
  <cols>
    <col min="1" max="1" width="8.5703125" customWidth="1"/>
    <col min="2" max="2" width="9.140625" customWidth="1"/>
    <col min="3" max="14" width="6.7109375" customWidth="1"/>
  </cols>
  <sheetData>
    <row r="1" spans="1:14">
      <c r="A1" s="7" t="s">
        <v>56</v>
      </c>
    </row>
    <row r="2" spans="1:14">
      <c r="A2" s="2" t="s">
        <v>70</v>
      </c>
      <c r="B2" s="1" t="s">
        <v>71</v>
      </c>
      <c r="C2" s="2" t="s">
        <v>89</v>
      </c>
      <c r="D2" s="1" t="s">
        <v>72</v>
      </c>
      <c r="E2" s="2" t="s">
        <v>90</v>
      </c>
      <c r="F2" s="1" t="s">
        <v>72</v>
      </c>
      <c r="G2" s="2" t="s">
        <v>91</v>
      </c>
      <c r="H2" s="1" t="s">
        <v>72</v>
      </c>
      <c r="I2" s="2" t="s">
        <v>92</v>
      </c>
      <c r="J2" s="1" t="s">
        <v>72</v>
      </c>
      <c r="K2" s="2" t="s">
        <v>93</v>
      </c>
      <c r="L2" s="1" t="s">
        <v>72</v>
      </c>
      <c r="M2" s="2" t="s">
        <v>94</v>
      </c>
      <c r="N2" s="1" t="s">
        <v>72</v>
      </c>
    </row>
    <row r="3" spans="1:14">
      <c r="A3" s="3">
        <f>[1]Lab_overview!A6</f>
        <v>1</v>
      </c>
      <c r="B3" s="4" t="str">
        <f>[1]HCFC123!D6</f>
        <v xml:space="preserve"> </v>
      </c>
      <c r="C3" s="5" t="str">
        <f>IF([1]HCFC123!H6 &lt;&gt;99999,[1]HCFC123!H6," ")</f>
        <v xml:space="preserve"> </v>
      </c>
      <c r="D3" s="6" t="str">
        <f>IF([1]HCFC123!I6 &lt;&gt;99999,[1]HCFC123!I6," ")</f>
        <v xml:space="preserve"> </v>
      </c>
      <c r="E3" s="5" t="str">
        <f>IF([1]HCFC123!J6 &lt;&gt;99999,[1]HCFC123!J6," ")</f>
        <v xml:space="preserve"> </v>
      </c>
      <c r="F3" s="6" t="str">
        <f>IF([1]HCFC123!K6 &lt;&gt;99999,[1]HCFC123!K6," ")</f>
        <v xml:space="preserve"> </v>
      </c>
      <c r="G3" s="5" t="str">
        <f>IF([1]HCFC123!L6 &lt;&gt;99999,[1]HCFC123!L6," ")</f>
        <v xml:space="preserve"> </v>
      </c>
      <c r="H3" s="6" t="str">
        <f>IF([1]HCFC123!M6 &lt;&gt;99999,[1]HCFC123!M6," ")</f>
        <v xml:space="preserve"> </v>
      </c>
      <c r="I3" s="5" t="str">
        <f>IF([1]HCFC123!N6 &lt;&gt;99999,[1]HCFC123!N6," ")</f>
        <v xml:space="preserve"> </v>
      </c>
      <c r="J3" s="6" t="str">
        <f>IF([1]HCFC123!O6 &lt;&gt;99999,[1]HCFC123!O6," ")</f>
        <v xml:space="preserve"> </v>
      </c>
      <c r="K3" s="5" t="str">
        <f>IF([1]HCFC123!P6 &lt;&gt;99999,[1]HCFC123!P6," ")</f>
        <v xml:space="preserve"> </v>
      </c>
      <c r="L3" s="6" t="str">
        <f>IF([1]HCFC123!Q6 &lt;&gt;99999,[1]HCFC123!Q6," ")</f>
        <v xml:space="preserve"> </v>
      </c>
      <c r="M3" s="5" t="str">
        <f>IF([1]HCFC123!R6 &lt;&gt;99999,[1]HCFC123!R6," ")</f>
        <v xml:space="preserve"> </v>
      </c>
      <c r="N3" s="6" t="str">
        <f>IF([1]HCFC123!S6 &lt;&gt;99999,[1]HCFC123!S6," ")</f>
        <v xml:space="preserve"> </v>
      </c>
    </row>
    <row r="4" spans="1:14">
      <c r="A4" s="3">
        <f>[1]Lab_overview!A7</f>
        <v>1.1000000000000001</v>
      </c>
      <c r="B4" s="4" t="str">
        <f>[1]HCFC123!D7</f>
        <v xml:space="preserve"> </v>
      </c>
      <c r="C4" s="5" t="str">
        <f>IF([1]HCFC123!H7 &lt;&gt;99999,[1]HCFC123!H7," ")</f>
        <v xml:space="preserve"> </v>
      </c>
      <c r="D4" s="6" t="str">
        <f>IF([1]HCFC123!I7 &lt;&gt;99999,[1]HCFC123!I7," ")</f>
        <v xml:space="preserve"> </v>
      </c>
      <c r="E4" s="5" t="str">
        <f>IF([1]HCFC123!J7 &lt;&gt;99999,[1]HCFC123!J7," ")</f>
        <v xml:space="preserve"> </v>
      </c>
      <c r="F4" s="6" t="str">
        <f>IF([1]HCFC123!K7 &lt;&gt;99999,[1]HCFC123!K7," ")</f>
        <v xml:space="preserve"> </v>
      </c>
      <c r="G4" s="5" t="str">
        <f>IF([1]HCFC123!L7 &lt;&gt;99999,[1]HCFC123!L7," ")</f>
        <v xml:space="preserve"> </v>
      </c>
      <c r="H4" s="6" t="str">
        <f>IF([1]HCFC123!M7 &lt;&gt;99999,[1]HCFC123!M7," ")</f>
        <v xml:space="preserve"> </v>
      </c>
      <c r="I4" s="5" t="str">
        <f>IF([1]HCFC123!N7 &lt;&gt;99999,[1]HCFC123!N7," ")</f>
        <v xml:space="preserve"> </v>
      </c>
      <c r="J4" s="6" t="str">
        <f>IF([1]HCFC123!O7 &lt;&gt;99999,[1]HCFC123!O7," ")</f>
        <v xml:space="preserve"> </v>
      </c>
      <c r="K4" s="5" t="str">
        <f>IF([1]HCFC123!P7 &lt;&gt;99999,[1]HCFC123!P7," ")</f>
        <v xml:space="preserve"> </v>
      </c>
      <c r="L4" s="6" t="str">
        <f>IF([1]HCFC123!Q7 &lt;&gt;99999,[1]HCFC123!Q7," ")</f>
        <v xml:space="preserve"> </v>
      </c>
      <c r="M4" s="5" t="str">
        <f>IF([1]HCFC123!R7 &lt;&gt;99999,[1]HCFC123!R7," ")</f>
        <v xml:space="preserve"> </v>
      </c>
      <c r="N4" s="6" t="str">
        <f>IF([1]HCFC123!S7 &lt;&gt;99999,[1]HCFC123!S7," ")</f>
        <v xml:space="preserve"> </v>
      </c>
    </row>
    <row r="5" spans="1:14">
      <c r="A5" s="3">
        <f>[1]Lab_overview!A8</f>
        <v>2</v>
      </c>
      <c r="B5" s="4" t="str">
        <f>[1]HCFC123!D8</f>
        <v xml:space="preserve"> </v>
      </c>
      <c r="C5" s="5" t="str">
        <f>IF([1]HCFC123!H8 &lt;&gt;99999,[1]HCFC123!H8," ")</f>
        <v xml:space="preserve"> </v>
      </c>
      <c r="D5" s="6" t="str">
        <f>IF([1]HCFC123!I8 &lt;&gt;99999,[1]HCFC123!I8," ")</f>
        <v xml:space="preserve"> </v>
      </c>
      <c r="E5" s="5" t="str">
        <f>IF([1]HCFC123!J8 &lt;&gt;99999,[1]HCFC123!J8," ")</f>
        <v xml:space="preserve"> </v>
      </c>
      <c r="F5" s="6" t="str">
        <f>IF([1]HCFC123!K8 &lt;&gt;99999,[1]HCFC123!K8," ")</f>
        <v xml:space="preserve"> </v>
      </c>
      <c r="G5" s="5" t="str">
        <f>IF([1]HCFC123!L8 &lt;&gt;99999,[1]HCFC123!L8," ")</f>
        <v xml:space="preserve"> </v>
      </c>
      <c r="H5" s="6" t="str">
        <f>IF([1]HCFC123!M8 &lt;&gt;99999,[1]HCFC123!M8," ")</f>
        <v xml:space="preserve"> </v>
      </c>
      <c r="I5" s="5" t="str">
        <f>IF([1]HCFC123!N8 &lt;&gt;99999,[1]HCFC123!N8," ")</f>
        <v xml:space="preserve"> </v>
      </c>
      <c r="J5" s="6" t="str">
        <f>IF([1]HCFC123!O8 &lt;&gt;99999,[1]HCFC123!O8," ")</f>
        <v xml:space="preserve"> </v>
      </c>
      <c r="K5" s="5" t="str">
        <f>IF([1]HCFC123!P8 &lt;&gt;99999,[1]HCFC123!P8," ")</f>
        <v xml:space="preserve"> </v>
      </c>
      <c r="L5" s="6" t="str">
        <f>IF([1]HCFC123!Q8 &lt;&gt;99999,[1]HCFC123!Q8," ")</f>
        <v xml:space="preserve"> </v>
      </c>
      <c r="M5" s="5" t="str">
        <f>IF([1]HCFC123!R8 &lt;&gt;99999,[1]HCFC123!R8," ")</f>
        <v xml:space="preserve"> </v>
      </c>
      <c r="N5" s="6" t="str">
        <f>IF([1]HCFC123!S8 &lt;&gt;99999,[1]HCFC123!S8," ")</f>
        <v xml:space="preserve"> </v>
      </c>
    </row>
    <row r="6" spans="1:14">
      <c r="A6" s="3">
        <f>[1]Lab_overview!A9</f>
        <v>2.1</v>
      </c>
      <c r="B6" s="4" t="str">
        <f>[1]HCFC123!D9</f>
        <v xml:space="preserve"> </v>
      </c>
      <c r="C6" s="5" t="str">
        <f>IF([1]HCFC123!H9 &lt;&gt;99999,[1]HCFC123!H9," ")</f>
        <v xml:space="preserve"> </v>
      </c>
      <c r="D6" s="6" t="str">
        <f>IF([1]HCFC123!I9 &lt;&gt;99999,[1]HCFC123!I9," ")</f>
        <v xml:space="preserve"> </v>
      </c>
      <c r="E6" s="5" t="str">
        <f>IF([1]HCFC123!J9 &lt;&gt;99999,[1]HCFC123!J9," ")</f>
        <v xml:space="preserve"> </v>
      </c>
      <c r="F6" s="6" t="str">
        <f>IF([1]HCFC123!K9 &lt;&gt;99999,[1]HCFC123!K9," ")</f>
        <v xml:space="preserve"> </v>
      </c>
      <c r="G6" s="5" t="str">
        <f>IF([1]HCFC123!L9 &lt;&gt;99999,[1]HCFC123!L9," ")</f>
        <v xml:space="preserve"> </v>
      </c>
      <c r="H6" s="6" t="str">
        <f>IF([1]HCFC123!M9 &lt;&gt;99999,[1]HCFC123!M9," ")</f>
        <v xml:space="preserve"> </v>
      </c>
      <c r="I6" s="5" t="str">
        <f>IF([1]HCFC123!N9 &lt;&gt;99999,[1]HCFC123!N9," ")</f>
        <v xml:space="preserve"> </v>
      </c>
      <c r="J6" s="6" t="str">
        <f>IF([1]HCFC123!O9 &lt;&gt;99999,[1]HCFC123!O9," ")</f>
        <v xml:space="preserve"> </v>
      </c>
      <c r="K6" s="5" t="str">
        <f>IF([1]HCFC123!P9 &lt;&gt;99999,[1]HCFC123!P9," ")</f>
        <v xml:space="preserve"> </v>
      </c>
      <c r="L6" s="6" t="str">
        <f>IF([1]HCFC123!Q9 &lt;&gt;99999,[1]HCFC123!Q9," ")</f>
        <v xml:space="preserve"> </v>
      </c>
      <c r="M6" s="5" t="str">
        <f>IF([1]HCFC123!R9 &lt;&gt;99999,[1]HCFC123!R9," ")</f>
        <v xml:space="preserve"> </v>
      </c>
      <c r="N6" s="6" t="str">
        <f>IF([1]HCFC123!S9 &lt;&gt;99999,[1]HCFC123!S9," ")</f>
        <v xml:space="preserve"> </v>
      </c>
    </row>
    <row r="7" spans="1:14">
      <c r="A7" s="3">
        <f>[1]Lab_overview!A10</f>
        <v>3</v>
      </c>
      <c r="B7" s="4" t="str">
        <f>[1]HCFC123!D10</f>
        <v xml:space="preserve"> </v>
      </c>
      <c r="C7" s="5" t="str">
        <f>IF([1]HCFC123!H10 &lt;&gt;99999,[1]HCFC123!H10," ")</f>
        <v xml:space="preserve"> </v>
      </c>
      <c r="D7" s="6" t="str">
        <f>IF([1]HCFC123!I10 &lt;&gt;99999,[1]HCFC123!I10," ")</f>
        <v xml:space="preserve"> </v>
      </c>
      <c r="E7" s="5" t="str">
        <f>IF([1]HCFC123!J10 &lt;&gt;99999,[1]HCFC123!J10," ")</f>
        <v xml:space="preserve"> </v>
      </c>
      <c r="F7" s="6" t="str">
        <f>IF([1]HCFC123!K10 &lt;&gt;99999,[1]HCFC123!K10," ")</f>
        <v xml:space="preserve"> </v>
      </c>
      <c r="G7" s="5" t="str">
        <f>IF([1]HCFC123!L10 &lt;&gt;99999,[1]HCFC123!L10," ")</f>
        <v xml:space="preserve"> </v>
      </c>
      <c r="H7" s="6" t="str">
        <f>IF([1]HCFC123!M10 &lt;&gt;99999,[1]HCFC123!M10," ")</f>
        <v xml:space="preserve"> </v>
      </c>
      <c r="I7" s="5" t="str">
        <f>IF([1]HCFC123!N10 &lt;&gt;99999,[1]HCFC123!N10," ")</f>
        <v xml:space="preserve"> </v>
      </c>
      <c r="J7" s="6" t="str">
        <f>IF([1]HCFC123!O10 &lt;&gt;99999,[1]HCFC123!O10," ")</f>
        <v xml:space="preserve"> </v>
      </c>
      <c r="K7" s="5" t="str">
        <f>IF([1]HCFC123!P10 &lt;&gt;99999,[1]HCFC123!P10," ")</f>
        <v xml:space="preserve"> </v>
      </c>
      <c r="L7" s="6" t="str">
        <f>IF([1]HCFC123!Q10 &lt;&gt;99999,[1]HCFC123!Q10," ")</f>
        <v xml:space="preserve"> </v>
      </c>
      <c r="M7" s="5" t="str">
        <f>IF([1]HCFC123!R10 &lt;&gt;99999,[1]HCFC123!R10," ")</f>
        <v xml:space="preserve"> </v>
      </c>
      <c r="N7" s="6" t="str">
        <f>IF([1]HCFC123!S10 &lt;&gt;99999,[1]HCFC123!S10," ")</f>
        <v xml:space="preserve"> </v>
      </c>
    </row>
    <row r="8" spans="1:14">
      <c r="A8" s="3">
        <f>[1]Lab_overview!A11</f>
        <v>4</v>
      </c>
      <c r="B8" s="4" t="str">
        <f>[1]HCFC123!D11</f>
        <v xml:space="preserve"> </v>
      </c>
      <c r="C8" s="5" t="str">
        <f>IF([1]HCFC123!H11 &lt;&gt;99999,[1]HCFC123!H11," ")</f>
        <v xml:space="preserve"> </v>
      </c>
      <c r="D8" s="6" t="str">
        <f>IF([1]HCFC123!I11 &lt;&gt;99999,[1]HCFC123!I11," ")</f>
        <v xml:space="preserve"> </v>
      </c>
      <c r="E8" s="5" t="str">
        <f>IF([1]HCFC123!J11 &lt;&gt;99999,[1]HCFC123!J11," ")</f>
        <v xml:space="preserve"> </v>
      </c>
      <c r="F8" s="6" t="str">
        <f>IF([1]HCFC123!K11 &lt;&gt;99999,[1]HCFC123!K11," ")</f>
        <v xml:space="preserve"> </v>
      </c>
      <c r="G8" s="5" t="str">
        <f>IF([1]HCFC123!L11 &lt;&gt;99999,[1]HCFC123!L11," ")</f>
        <v xml:space="preserve"> </v>
      </c>
      <c r="H8" s="6" t="str">
        <f>IF([1]HCFC123!M11 &lt;&gt;99999,[1]HCFC123!M11," ")</f>
        <v xml:space="preserve"> </v>
      </c>
      <c r="I8" s="5" t="str">
        <f>IF([1]HCFC123!N11 &lt;&gt;99999,[1]HCFC123!N11," ")</f>
        <v xml:space="preserve"> </v>
      </c>
      <c r="J8" s="6" t="str">
        <f>IF([1]HCFC123!O11 &lt;&gt;99999,[1]HCFC123!O11," ")</f>
        <v xml:space="preserve"> </v>
      </c>
      <c r="K8" s="5" t="str">
        <f>IF([1]HCFC123!P11 &lt;&gt;99999,[1]HCFC123!P11," ")</f>
        <v xml:space="preserve"> </v>
      </c>
      <c r="L8" s="6" t="str">
        <f>IF([1]HCFC123!Q11 &lt;&gt;99999,[1]HCFC123!Q11," ")</f>
        <v xml:space="preserve"> </v>
      </c>
      <c r="M8" s="5" t="str">
        <f>IF([1]HCFC123!R11 &lt;&gt;99999,[1]HCFC123!R11," ")</f>
        <v xml:space="preserve"> </v>
      </c>
      <c r="N8" s="6" t="str">
        <f>IF([1]HCFC123!S11 &lt;&gt;99999,[1]HCFC123!S11," ")</f>
        <v xml:space="preserve"> </v>
      </c>
    </row>
    <row r="9" spans="1:14">
      <c r="A9" s="3">
        <f>[1]Lab_overview!A12</f>
        <v>5</v>
      </c>
      <c r="B9" s="4" t="str">
        <f>[1]HCFC123!D12</f>
        <v xml:space="preserve"> </v>
      </c>
      <c r="C9" s="5" t="str">
        <f>IF([1]HCFC123!H12 &lt;&gt;99999,[1]HCFC123!H12," ")</f>
        <v xml:space="preserve"> </v>
      </c>
      <c r="D9" s="6" t="str">
        <f>IF([1]HCFC123!I12 &lt;&gt;99999,[1]HCFC123!I12," ")</f>
        <v xml:space="preserve"> </v>
      </c>
      <c r="E9" s="5" t="str">
        <f>IF([1]HCFC123!J12 &lt;&gt;99999,[1]HCFC123!J12," ")</f>
        <v xml:space="preserve"> </v>
      </c>
      <c r="F9" s="6" t="str">
        <f>IF([1]HCFC123!K12 &lt;&gt;99999,[1]HCFC123!K12," ")</f>
        <v xml:space="preserve"> </v>
      </c>
      <c r="G9" s="5" t="str">
        <f>IF([1]HCFC123!L12 &lt;&gt;99999,[1]HCFC123!L12," ")</f>
        <v xml:space="preserve"> </v>
      </c>
      <c r="H9" s="6" t="str">
        <f>IF([1]HCFC123!M12 &lt;&gt;99999,[1]HCFC123!M12," ")</f>
        <v xml:space="preserve"> </v>
      </c>
      <c r="I9" s="5" t="str">
        <f>IF([1]HCFC123!N12 &lt;&gt;99999,[1]HCFC123!N12," ")</f>
        <v xml:space="preserve"> </v>
      </c>
      <c r="J9" s="6" t="str">
        <f>IF([1]HCFC123!O12 &lt;&gt;99999,[1]HCFC123!O12," ")</f>
        <v xml:space="preserve"> </v>
      </c>
      <c r="K9" s="5" t="str">
        <f>IF([1]HCFC123!P12 &lt;&gt;99999,[1]HCFC123!P12," ")</f>
        <v xml:space="preserve"> </v>
      </c>
      <c r="L9" s="6" t="str">
        <f>IF([1]HCFC123!Q12 &lt;&gt;99999,[1]HCFC123!Q12," ")</f>
        <v xml:space="preserve"> </v>
      </c>
      <c r="M9" s="5" t="str">
        <f>IF([1]HCFC123!R12 &lt;&gt;99999,[1]HCFC123!R12," ")</f>
        <v xml:space="preserve"> </v>
      </c>
      <c r="N9" s="6" t="str">
        <f>IF([1]HCFC123!S12 &lt;&gt;99999,[1]HCFC123!S12," ")</f>
        <v xml:space="preserve"> </v>
      </c>
    </row>
    <row r="10" spans="1:14">
      <c r="A10" s="3">
        <f>[1]Lab_overview!A13</f>
        <v>6</v>
      </c>
      <c r="B10" s="4" t="str">
        <f>[1]HCFC123!D13</f>
        <v xml:space="preserve"> </v>
      </c>
      <c r="C10" s="5" t="str">
        <f>IF([1]HCFC123!H13 &lt;&gt;99999,[1]HCFC123!H13," ")</f>
        <v xml:space="preserve"> </v>
      </c>
      <c r="D10" s="6" t="str">
        <f>IF([1]HCFC123!I13 &lt;&gt;99999,[1]HCFC123!I13," ")</f>
        <v xml:space="preserve"> </v>
      </c>
      <c r="E10" s="5" t="str">
        <f>IF([1]HCFC123!J13 &lt;&gt;99999,[1]HCFC123!J13," ")</f>
        <v xml:space="preserve"> </v>
      </c>
      <c r="F10" s="6" t="str">
        <f>IF([1]HCFC123!K13 &lt;&gt;99999,[1]HCFC123!K13," ")</f>
        <v xml:space="preserve"> </v>
      </c>
      <c r="G10" s="5" t="str">
        <f>IF([1]HCFC123!L13 &lt;&gt;99999,[1]HCFC123!L13," ")</f>
        <v xml:space="preserve"> </v>
      </c>
      <c r="H10" s="6" t="str">
        <f>IF([1]HCFC123!M13 &lt;&gt;99999,[1]HCFC123!M13," ")</f>
        <v xml:space="preserve"> </v>
      </c>
      <c r="I10" s="5" t="str">
        <f>IF([1]HCFC123!N13 &lt;&gt;99999,[1]HCFC123!N13," ")</f>
        <v xml:space="preserve"> </v>
      </c>
      <c r="J10" s="6" t="str">
        <f>IF([1]HCFC123!O13 &lt;&gt;99999,[1]HCFC123!O13," ")</f>
        <v xml:space="preserve"> </v>
      </c>
      <c r="K10" s="5" t="str">
        <f>IF([1]HCFC123!P13 &lt;&gt;99999,[1]HCFC123!P13," ")</f>
        <v xml:space="preserve"> </v>
      </c>
      <c r="L10" s="6" t="str">
        <f>IF([1]HCFC123!Q13 &lt;&gt;99999,[1]HCFC123!Q13," ")</f>
        <v xml:space="preserve"> </v>
      </c>
      <c r="M10" s="5" t="str">
        <f>IF([1]HCFC123!R13 &lt;&gt;99999,[1]HCFC123!R13," ")</f>
        <v xml:space="preserve"> </v>
      </c>
      <c r="N10" s="6" t="str">
        <f>IF([1]HCFC123!S13 &lt;&gt;99999,[1]HCFC123!S13," ")</f>
        <v xml:space="preserve"> </v>
      </c>
    </row>
    <row r="11" spans="1:14">
      <c r="A11" s="3">
        <f>[1]Lab_overview!A14</f>
        <v>6.1</v>
      </c>
      <c r="B11" s="4" t="str">
        <f>[1]HCFC123!D14</f>
        <v xml:space="preserve"> </v>
      </c>
      <c r="C11" s="5" t="str">
        <f>IF([1]HCFC123!H14 &lt;&gt;99999,[1]HCFC123!H14," ")</f>
        <v xml:space="preserve"> </v>
      </c>
      <c r="D11" s="6" t="str">
        <f>IF([1]HCFC123!I14 &lt;&gt;99999,[1]HCFC123!I14," ")</f>
        <v xml:space="preserve"> </v>
      </c>
      <c r="E11" s="5" t="str">
        <f>IF([1]HCFC123!J14 &lt;&gt;99999,[1]HCFC123!J14," ")</f>
        <v xml:space="preserve"> </v>
      </c>
      <c r="F11" s="6" t="str">
        <f>IF([1]HCFC123!K14 &lt;&gt;99999,[1]HCFC123!K14," ")</f>
        <v xml:space="preserve"> </v>
      </c>
      <c r="G11" s="5" t="str">
        <f>IF([1]HCFC123!L14 &lt;&gt;99999,[1]HCFC123!L14," ")</f>
        <v xml:space="preserve"> </v>
      </c>
      <c r="H11" s="6" t="str">
        <f>IF([1]HCFC123!M14 &lt;&gt;99999,[1]HCFC123!M14," ")</f>
        <v xml:space="preserve"> </v>
      </c>
      <c r="I11" s="5" t="str">
        <f>IF([1]HCFC123!N14 &lt;&gt;99999,[1]HCFC123!N14," ")</f>
        <v xml:space="preserve"> </v>
      </c>
      <c r="J11" s="6" t="str">
        <f>IF([1]HCFC123!O14 &lt;&gt;99999,[1]HCFC123!O14," ")</f>
        <v xml:space="preserve"> </v>
      </c>
      <c r="K11" s="5" t="str">
        <f>IF([1]HCFC123!P14 &lt;&gt;99999,[1]HCFC123!P14," ")</f>
        <v xml:space="preserve"> </v>
      </c>
      <c r="L11" s="6" t="str">
        <f>IF([1]HCFC123!Q14 &lt;&gt;99999,[1]HCFC123!Q14," ")</f>
        <v xml:space="preserve"> </v>
      </c>
      <c r="M11" s="5" t="str">
        <f>IF([1]HCFC123!R14 &lt;&gt;99999,[1]HCFC123!R14," ")</f>
        <v xml:space="preserve"> </v>
      </c>
      <c r="N11" s="6" t="str">
        <f>IF([1]HCFC123!S14 &lt;&gt;99999,[1]HCFC123!S14," ")</f>
        <v xml:space="preserve"> </v>
      </c>
    </row>
    <row r="12" spans="1:14">
      <c r="A12" s="3">
        <f>[1]Lab_overview!A15</f>
        <v>7</v>
      </c>
      <c r="B12" s="4" t="str">
        <f>[1]HCFC123!D15</f>
        <v xml:space="preserve"> </v>
      </c>
      <c r="C12" s="5" t="str">
        <f>IF([1]HCFC123!H15 &lt;&gt;99999,[1]HCFC123!H15," ")</f>
        <v xml:space="preserve"> </v>
      </c>
      <c r="D12" s="6" t="str">
        <f>IF([1]HCFC123!I15 &lt;&gt;99999,[1]HCFC123!I15," ")</f>
        <v xml:space="preserve"> </v>
      </c>
      <c r="E12" s="5" t="str">
        <f>IF([1]HCFC123!J15 &lt;&gt;99999,[1]HCFC123!J15," ")</f>
        <v xml:space="preserve"> </v>
      </c>
      <c r="F12" s="6" t="str">
        <f>IF([1]HCFC123!K15 &lt;&gt;99999,[1]HCFC123!K15," ")</f>
        <v xml:space="preserve"> </v>
      </c>
      <c r="G12" s="5" t="str">
        <f>IF([1]HCFC123!L15 &lt;&gt;99999,[1]HCFC123!L15," ")</f>
        <v xml:space="preserve"> </v>
      </c>
      <c r="H12" s="6" t="str">
        <f>IF([1]HCFC123!M15 &lt;&gt;99999,[1]HCFC123!M15," ")</f>
        <v xml:space="preserve"> </v>
      </c>
      <c r="I12" s="5" t="str">
        <f>IF([1]HCFC123!N15 &lt;&gt;99999,[1]HCFC123!N15," ")</f>
        <v xml:space="preserve"> </v>
      </c>
      <c r="J12" s="6" t="str">
        <f>IF([1]HCFC123!O15 &lt;&gt;99999,[1]HCFC123!O15," ")</f>
        <v xml:space="preserve"> </v>
      </c>
      <c r="K12" s="5" t="str">
        <f>IF([1]HCFC123!P15 &lt;&gt;99999,[1]HCFC123!P15," ")</f>
        <v xml:space="preserve"> </v>
      </c>
      <c r="L12" s="6" t="str">
        <f>IF([1]HCFC123!Q15 &lt;&gt;99999,[1]HCFC123!Q15," ")</f>
        <v xml:space="preserve"> </v>
      </c>
      <c r="M12" s="5" t="str">
        <f>IF([1]HCFC123!R15 &lt;&gt;99999,[1]HCFC123!R15," ")</f>
        <v xml:space="preserve"> </v>
      </c>
      <c r="N12" s="6" t="str">
        <f>IF([1]HCFC123!S15 &lt;&gt;99999,[1]HCFC123!S15," ")</f>
        <v xml:space="preserve"> </v>
      </c>
    </row>
    <row r="13" spans="1:14">
      <c r="A13" s="3">
        <f>[1]Lab_overview!A16</f>
        <v>8</v>
      </c>
      <c r="B13" s="4" t="str">
        <f>[1]HCFC123!D16</f>
        <v xml:space="preserve"> </v>
      </c>
      <c r="C13" s="5" t="str">
        <f>IF([1]HCFC123!H16 &lt;&gt;99999,[1]HCFC123!H16," ")</f>
        <v xml:space="preserve"> </v>
      </c>
      <c r="D13" s="6" t="str">
        <f>IF([1]HCFC123!I16 &lt;&gt;99999,[1]HCFC123!I16," ")</f>
        <v xml:space="preserve"> </v>
      </c>
      <c r="E13" s="5" t="str">
        <f>IF([1]HCFC123!J16 &lt;&gt;99999,[1]HCFC123!J16," ")</f>
        <v xml:space="preserve"> </v>
      </c>
      <c r="F13" s="6" t="str">
        <f>IF([1]HCFC123!K16 &lt;&gt;99999,[1]HCFC123!K16," ")</f>
        <v xml:space="preserve"> </v>
      </c>
      <c r="G13" s="5" t="str">
        <f>IF([1]HCFC123!L16 &lt;&gt;99999,[1]HCFC123!L16," ")</f>
        <v xml:space="preserve"> </v>
      </c>
      <c r="H13" s="6" t="str">
        <f>IF([1]HCFC123!M16 &lt;&gt;99999,[1]HCFC123!M16," ")</f>
        <v xml:space="preserve"> </v>
      </c>
      <c r="I13" s="5" t="str">
        <f>IF([1]HCFC123!N16 &lt;&gt;99999,[1]HCFC123!N16," ")</f>
        <v xml:space="preserve"> </v>
      </c>
      <c r="J13" s="6" t="str">
        <f>IF([1]HCFC123!O16 &lt;&gt;99999,[1]HCFC123!O16," ")</f>
        <v xml:space="preserve"> </v>
      </c>
      <c r="K13" s="5" t="str">
        <f>IF([1]HCFC123!P16 &lt;&gt;99999,[1]HCFC123!P16," ")</f>
        <v xml:space="preserve"> </v>
      </c>
      <c r="L13" s="6" t="str">
        <f>IF([1]HCFC123!Q16 &lt;&gt;99999,[1]HCFC123!Q16," ")</f>
        <v xml:space="preserve"> </v>
      </c>
      <c r="M13" s="5" t="str">
        <f>IF([1]HCFC123!R16 &lt;&gt;99999,[1]HCFC123!R16," ")</f>
        <v xml:space="preserve"> </v>
      </c>
      <c r="N13" s="6" t="str">
        <f>IF([1]HCFC123!S16 &lt;&gt;99999,[1]HCFC123!S16," ")</f>
        <v xml:space="preserve"> </v>
      </c>
    </row>
    <row r="14" spans="1:14">
      <c r="A14" s="3">
        <f>[1]Lab_overview!A17</f>
        <v>9</v>
      </c>
      <c r="B14" s="4" t="s">
        <v>69</v>
      </c>
      <c r="C14" s="5" t="str">
        <f>IF([1]HCFC123!H17 &lt;&gt;99999,[1]HCFC123!H17," ")</f>
        <v xml:space="preserve"> </v>
      </c>
      <c r="D14" s="6" t="str">
        <f>IF([1]HCFC123!I17 &lt;&gt;99999,[1]HCFC123!I17," ")</f>
        <v xml:space="preserve"> </v>
      </c>
      <c r="E14" s="5" t="str">
        <f>IF([1]HCFC123!J17 &lt;&gt;99999,[1]HCFC123!J17," ")</f>
        <v xml:space="preserve"> </v>
      </c>
      <c r="F14" s="6" t="str">
        <f>IF([1]HCFC123!K17 &lt;&gt;99999,[1]HCFC123!K17," ")</f>
        <v xml:space="preserve"> </v>
      </c>
      <c r="G14" s="5" t="str">
        <f>IF([1]HCFC123!L17 &lt;&gt;99999,[1]HCFC123!L17," ")</f>
        <v xml:space="preserve"> </v>
      </c>
      <c r="H14" s="6" t="str">
        <f>IF([1]HCFC123!M17 &lt;&gt;99999,[1]HCFC123!M17," ")</f>
        <v xml:space="preserve"> </v>
      </c>
      <c r="I14" s="5" t="str">
        <f>IF([1]HCFC123!N17 &lt;&gt;99999,[1]HCFC123!N17," ")</f>
        <v xml:space="preserve"> </v>
      </c>
      <c r="J14" s="6" t="str">
        <f>IF([1]HCFC123!O17 &lt;&gt;99999,[1]HCFC123!O17," ")</f>
        <v xml:space="preserve"> </v>
      </c>
      <c r="K14" s="5" t="str">
        <f>IF([1]HCFC123!P17 &lt;&gt;99999,[1]HCFC123!P17," ")</f>
        <v xml:space="preserve"> </v>
      </c>
      <c r="L14" s="6" t="str">
        <f>IF([1]HCFC123!Q17 &lt;&gt;99999,[1]HCFC123!Q17," ")</f>
        <v xml:space="preserve"> </v>
      </c>
      <c r="M14" s="5" t="str">
        <f>IF([1]HCFC123!R17 &lt;&gt;99999,[1]HCFC123!R17," ")</f>
        <v xml:space="preserve"> </v>
      </c>
      <c r="N14" s="6" t="str">
        <f>IF([1]HCFC123!S17 &lt;&gt;99999,[1]HCFC123!S17," ")</f>
        <v xml:space="preserve"> </v>
      </c>
    </row>
    <row r="15" spans="1:14">
      <c r="A15" s="3">
        <f>[1]Lab_overview!A18</f>
        <v>9.1</v>
      </c>
      <c r="B15" s="4" t="str">
        <f>[1]HCFC123!D18</f>
        <v>UB-98</v>
      </c>
      <c r="C15" s="5">
        <f>IF([1]HCFC123!H18 &lt;&gt;99999,[1]HCFC123!H18," ")</f>
        <v>0.111</v>
      </c>
      <c r="D15" s="6">
        <f>IF([1]HCFC123!I18 &lt;&gt;99999,[1]HCFC123!I18," ")</f>
        <v>9.1000000000000004E-3</v>
      </c>
      <c r="E15" s="5">
        <f>IF([1]HCFC123!J18 &lt;&gt;99999,[1]HCFC123!J18," ")</f>
        <v>0.13900000000000001</v>
      </c>
      <c r="F15" s="6">
        <f>IF([1]HCFC123!K18 &lt;&gt;99999,[1]HCFC123!K18," ")</f>
        <v>1.0999999999999999E-2</v>
      </c>
      <c r="G15" s="5">
        <f>IF([1]HCFC123!L18 &lt;&gt;99999,[1]HCFC123!L18," ")</f>
        <v>0.16200000000000001</v>
      </c>
      <c r="H15" s="6">
        <f>IF([1]HCFC123!M18 &lt;&gt;99999,[1]HCFC123!M18," ")</f>
        <v>7.4999999999999997E-3</v>
      </c>
      <c r="I15" s="5" t="str">
        <f>IF([1]HCFC123!N18 &lt;&gt;99999,[1]HCFC123!N18," ")</f>
        <v xml:space="preserve"> </v>
      </c>
      <c r="J15" s="6" t="str">
        <f>IF([1]HCFC123!O18 &lt;&gt;99999,[1]HCFC123!O18," ")</f>
        <v xml:space="preserve"> </v>
      </c>
      <c r="K15" s="5" t="str">
        <f>IF([1]HCFC123!P18 &lt;&gt;99999,[1]HCFC123!P18," ")</f>
        <v xml:space="preserve"> </v>
      </c>
      <c r="L15" s="6" t="str">
        <f>IF([1]HCFC123!Q18 &lt;&gt;99999,[1]HCFC123!Q18," ")</f>
        <v xml:space="preserve"> </v>
      </c>
      <c r="M15" s="5" t="str">
        <f>IF([1]HCFC123!R18 &lt;&gt;99999,[1]HCFC123!R18," ")</f>
        <v xml:space="preserve"> </v>
      </c>
      <c r="N15" s="6" t="str">
        <f>IF([1]HCFC123!S18 &lt;&gt;99999,[1]HCFC123!S18," ")</f>
        <v xml:space="preserve"> </v>
      </c>
    </row>
    <row r="16" spans="1:14">
      <c r="A16" s="3">
        <f>[1]Lab_overview!A19</f>
        <v>9.1999999999999993</v>
      </c>
      <c r="B16" s="4" t="s">
        <v>75</v>
      </c>
      <c r="C16" s="5" t="str">
        <f>IF([1]HCFC123!H19 &lt;&gt;99999,[1]HCFC123!H19," ")</f>
        <v xml:space="preserve"> </v>
      </c>
      <c r="D16" s="6" t="str">
        <f>IF([1]HCFC123!I19 &lt;&gt;99999,[1]HCFC123!I19," ")</f>
        <v xml:space="preserve"> </v>
      </c>
      <c r="E16" s="5" t="str">
        <f>IF([1]HCFC123!J19 &lt;&gt;99999,[1]HCFC123!J19," ")</f>
        <v xml:space="preserve"> </v>
      </c>
      <c r="F16" s="6" t="str">
        <f>IF([1]HCFC123!K19 &lt;&gt;99999,[1]HCFC123!K19," ")</f>
        <v xml:space="preserve"> </v>
      </c>
      <c r="G16" s="5" t="str">
        <f>IF([1]HCFC123!L19 &lt;&gt;99999,[1]HCFC123!L19," ")</f>
        <v xml:space="preserve"> </v>
      </c>
      <c r="H16" s="6" t="str">
        <f>IF([1]HCFC123!M19 &lt;&gt;99999,[1]HCFC123!M19," ")</f>
        <v xml:space="preserve"> </v>
      </c>
      <c r="I16" s="5" t="str">
        <f>IF([1]HCFC123!N19 &lt;&gt;99999,[1]HCFC123!N19," ")</f>
        <v xml:space="preserve"> </v>
      </c>
      <c r="J16" s="6" t="str">
        <f>IF([1]HCFC123!O19 &lt;&gt;99999,[1]HCFC123!O19," ")</f>
        <v xml:space="preserve"> </v>
      </c>
      <c r="K16" s="5" t="str">
        <f>IF([1]HCFC123!P19 &lt;&gt;99999,[1]HCFC123!P19," ")</f>
        <v xml:space="preserve"> </v>
      </c>
      <c r="L16" s="6" t="str">
        <f>IF([1]HCFC123!Q19 &lt;&gt;99999,[1]HCFC123!Q19," ")</f>
        <v xml:space="preserve"> </v>
      </c>
      <c r="M16" s="5" t="str">
        <f>IF([1]HCFC123!R19 &lt;&gt;99999,[1]HCFC123!R19," ")</f>
        <v xml:space="preserve"> </v>
      </c>
      <c r="N16" s="6" t="str">
        <f>IF([1]HCFC123!S19 &lt;&gt;99999,[1]HCFC123!S19," ")</f>
        <v xml:space="preserve"> </v>
      </c>
    </row>
    <row r="17" spans="1:14">
      <c r="A17" s="3">
        <f>[1]Lab_overview!A20</f>
        <v>10</v>
      </c>
      <c r="B17" s="4" t="str">
        <f>[1]HCFC123!D20</f>
        <v xml:space="preserve"> </v>
      </c>
      <c r="C17" s="5" t="str">
        <f>IF([1]HCFC123!H20 &lt;&gt;99999,[1]HCFC123!H20," ")</f>
        <v xml:space="preserve"> </v>
      </c>
      <c r="D17" s="6" t="str">
        <f>IF([1]HCFC123!I20 &lt;&gt;99999,[1]HCFC123!I20," ")</f>
        <v xml:space="preserve"> </v>
      </c>
      <c r="E17" s="5" t="str">
        <f>IF([1]HCFC123!J20 &lt;&gt;99999,[1]HCFC123!J20," ")</f>
        <v xml:space="preserve"> </v>
      </c>
      <c r="F17" s="6" t="str">
        <f>IF([1]HCFC123!K20 &lt;&gt;99999,[1]HCFC123!K20," ")</f>
        <v xml:space="preserve"> </v>
      </c>
      <c r="G17" s="5" t="str">
        <f>IF([1]HCFC123!L20 &lt;&gt;99999,[1]HCFC123!L20," ")</f>
        <v xml:space="preserve"> </v>
      </c>
      <c r="H17" s="6" t="str">
        <f>IF([1]HCFC123!M20 &lt;&gt;99999,[1]HCFC123!M20," ")</f>
        <v xml:space="preserve"> </v>
      </c>
      <c r="I17" s="5" t="str">
        <f>IF([1]HCFC123!N20 &lt;&gt;99999,[1]HCFC123!N20," ")</f>
        <v xml:space="preserve"> </v>
      </c>
      <c r="J17" s="6" t="str">
        <f>IF([1]HCFC123!O20 &lt;&gt;99999,[1]HCFC123!O20," ")</f>
        <v xml:space="preserve"> </v>
      </c>
      <c r="K17" s="5" t="str">
        <f>IF([1]HCFC123!P20 &lt;&gt;99999,[1]HCFC123!P20," ")</f>
        <v xml:space="preserve"> </v>
      </c>
      <c r="L17" s="6" t="str">
        <f>IF([1]HCFC123!Q20 &lt;&gt;99999,[1]HCFC123!Q20," ")</f>
        <v xml:space="preserve"> </v>
      </c>
      <c r="M17" s="5" t="str">
        <f>IF([1]HCFC123!R20 &lt;&gt;99999,[1]HCFC123!R20," ")</f>
        <v xml:space="preserve"> </v>
      </c>
      <c r="N17" s="6" t="str">
        <f>IF([1]HCFC123!S20 &lt;&gt;99999,[1]HCFC123!S20," ")</f>
        <v xml:space="preserve"> </v>
      </c>
    </row>
    <row r="18" spans="1:14">
      <c r="A18" s="3">
        <f>[1]Lab_overview!A21</f>
        <v>11</v>
      </c>
      <c r="B18" s="4" t="str">
        <f>[1]HCFC123!D21</f>
        <v xml:space="preserve"> </v>
      </c>
      <c r="C18" s="5" t="str">
        <f>IF([1]HCFC123!H21 &lt;&gt;99999,[1]HCFC123!H21," ")</f>
        <v xml:space="preserve"> </v>
      </c>
      <c r="D18" s="6" t="str">
        <f>IF([1]HCFC123!I21 &lt;&gt;99999,[1]HCFC123!I21," ")</f>
        <v xml:space="preserve"> </v>
      </c>
      <c r="E18" s="5" t="str">
        <f>IF([1]HCFC123!J21 &lt;&gt;99999,[1]HCFC123!J21," ")</f>
        <v xml:space="preserve"> </v>
      </c>
      <c r="F18" s="6" t="str">
        <f>IF([1]HCFC123!K21 &lt;&gt;99999,[1]HCFC123!K21," ")</f>
        <v xml:space="preserve"> </v>
      </c>
      <c r="G18" s="5" t="str">
        <f>IF([1]HCFC123!L21 &lt;&gt;99999,[1]HCFC123!L21," ")</f>
        <v xml:space="preserve"> </v>
      </c>
      <c r="H18" s="6" t="str">
        <f>IF([1]HCFC123!M21 &lt;&gt;99999,[1]HCFC123!M21," ")</f>
        <v xml:space="preserve"> </v>
      </c>
      <c r="I18" s="5" t="str">
        <f>IF([1]HCFC123!N21 &lt;&gt;99999,[1]HCFC123!N21," ")</f>
        <v xml:space="preserve"> </v>
      </c>
      <c r="J18" s="6" t="str">
        <f>IF([1]HCFC123!O21 &lt;&gt;99999,[1]HCFC123!O21," ")</f>
        <v xml:space="preserve"> </v>
      </c>
      <c r="K18" s="5" t="str">
        <f>IF([1]HCFC123!P21 &lt;&gt;99999,[1]HCFC123!P21," ")</f>
        <v xml:space="preserve"> </v>
      </c>
      <c r="L18" s="6" t="str">
        <f>IF([1]HCFC123!Q21 &lt;&gt;99999,[1]HCFC123!Q21," ")</f>
        <v xml:space="preserve"> </v>
      </c>
      <c r="M18" s="5" t="str">
        <f>IF([1]HCFC123!R21 &lt;&gt;99999,[1]HCFC123!R21," ")</f>
        <v xml:space="preserve"> </v>
      </c>
      <c r="N18" s="6" t="str">
        <f>IF([1]HCFC123!S21 &lt;&gt;99999,[1]HCFC123!S21," ")</f>
        <v xml:space="preserve"> </v>
      </c>
    </row>
    <row r="19" spans="1:14">
      <c r="A19" s="3">
        <f>[1]Lab_overview!A22</f>
        <v>11.1</v>
      </c>
      <c r="B19" s="4" t="str">
        <f>[1]HCFC123!D22</f>
        <v xml:space="preserve"> </v>
      </c>
      <c r="C19" s="5" t="str">
        <f>IF([1]HCFC123!H22 &lt;&gt;99999,[1]HCFC123!H22," ")</f>
        <v xml:space="preserve"> </v>
      </c>
      <c r="D19" s="6" t="str">
        <f>IF([1]HCFC123!I22 &lt;&gt;99999,[1]HCFC123!I22," ")</f>
        <v xml:space="preserve"> </v>
      </c>
      <c r="E19" s="5" t="str">
        <f>IF([1]HCFC123!J22 &lt;&gt;99999,[1]HCFC123!J22," ")</f>
        <v xml:space="preserve"> </v>
      </c>
      <c r="F19" s="6" t="str">
        <f>IF([1]HCFC123!K22 &lt;&gt;99999,[1]HCFC123!K22," ")</f>
        <v xml:space="preserve"> </v>
      </c>
      <c r="G19" s="5" t="str">
        <f>IF([1]HCFC123!L22 &lt;&gt;99999,[1]HCFC123!L22," ")</f>
        <v xml:space="preserve"> </v>
      </c>
      <c r="H19" s="6" t="str">
        <f>IF([1]HCFC123!M22 &lt;&gt;99999,[1]HCFC123!M22," ")</f>
        <v xml:space="preserve"> </v>
      </c>
      <c r="I19" s="5" t="str">
        <f>IF([1]HCFC123!N22 &lt;&gt;99999,[1]HCFC123!N22," ")</f>
        <v xml:space="preserve"> </v>
      </c>
      <c r="J19" s="6" t="str">
        <f>IF([1]HCFC123!O22 &lt;&gt;99999,[1]HCFC123!O22," ")</f>
        <v xml:space="preserve"> </v>
      </c>
      <c r="K19" s="5" t="str">
        <f>IF([1]HCFC123!P22 &lt;&gt;99999,[1]HCFC123!P22," ")</f>
        <v xml:space="preserve"> </v>
      </c>
      <c r="L19" s="6" t="str">
        <f>IF([1]HCFC123!Q22 &lt;&gt;99999,[1]HCFC123!Q22," ")</f>
        <v xml:space="preserve"> </v>
      </c>
      <c r="M19" s="5" t="str">
        <f>IF([1]HCFC123!R22 &lt;&gt;99999,[1]HCFC123!R22," ")</f>
        <v xml:space="preserve"> </v>
      </c>
      <c r="N19" s="6" t="str">
        <f>IF([1]HCFC123!S22 &lt;&gt;99999,[1]HCFC123!S22," ")</f>
        <v xml:space="preserve"> </v>
      </c>
    </row>
    <row r="20" spans="1:14">
      <c r="A20" s="3">
        <f>[1]Lab_overview!A23</f>
        <v>12</v>
      </c>
      <c r="B20" s="4" t="str">
        <f>[1]HCFC123!D23</f>
        <v xml:space="preserve"> </v>
      </c>
      <c r="C20" s="5" t="str">
        <f>IF([1]HCFC123!H23 &lt;&gt;99999,[1]HCFC123!H23," ")</f>
        <v xml:space="preserve"> </v>
      </c>
      <c r="D20" s="6" t="str">
        <f>IF([1]HCFC123!I23 &lt;&gt;99999,[1]HCFC123!I23," ")</f>
        <v xml:space="preserve"> </v>
      </c>
      <c r="E20" s="5" t="str">
        <f>IF([1]HCFC123!J23 &lt;&gt;99999,[1]HCFC123!J23," ")</f>
        <v xml:space="preserve"> </v>
      </c>
      <c r="F20" s="6" t="str">
        <f>IF([1]HCFC123!K23 &lt;&gt;99999,[1]HCFC123!K23," ")</f>
        <v xml:space="preserve"> </v>
      </c>
      <c r="G20" s="5" t="str">
        <f>IF([1]HCFC123!L23 &lt;&gt;99999,[1]HCFC123!L23," ")</f>
        <v xml:space="preserve"> </v>
      </c>
      <c r="H20" s="6" t="str">
        <f>IF([1]HCFC123!M23 &lt;&gt;99999,[1]HCFC123!M23," ")</f>
        <v xml:space="preserve"> </v>
      </c>
      <c r="I20" s="5" t="str">
        <f>IF([1]HCFC123!N23 &lt;&gt;99999,[1]HCFC123!N23," ")</f>
        <v xml:space="preserve"> </v>
      </c>
      <c r="J20" s="6" t="str">
        <f>IF([1]HCFC123!O23 &lt;&gt;99999,[1]HCFC123!O23," ")</f>
        <v xml:space="preserve"> </v>
      </c>
      <c r="K20" s="5" t="str">
        <f>IF([1]HCFC123!P23 &lt;&gt;99999,[1]HCFC123!P23," ")</f>
        <v xml:space="preserve"> </v>
      </c>
      <c r="L20" s="6" t="str">
        <f>IF([1]HCFC123!Q23 &lt;&gt;99999,[1]HCFC123!Q23," ")</f>
        <v xml:space="preserve"> </v>
      </c>
      <c r="M20" s="5" t="str">
        <f>IF([1]HCFC123!R23 &lt;&gt;99999,[1]HCFC123!R23," ")</f>
        <v xml:space="preserve"> </v>
      </c>
      <c r="N20" s="6" t="str">
        <f>IF([1]HCFC123!S23 &lt;&gt;99999,[1]HCFC123!S23," ")</f>
        <v xml:space="preserve"> </v>
      </c>
    </row>
    <row r="21" spans="1:14">
      <c r="A21" s="3">
        <f>[1]Lab_overview!A24</f>
        <v>13</v>
      </c>
      <c r="B21" s="4" t="str">
        <f>[1]HCFC123!D24</f>
        <v xml:space="preserve"> </v>
      </c>
      <c r="C21" s="5" t="str">
        <f>IF([1]HCFC123!H24 &lt;&gt;99999,[1]HCFC123!H24," ")</f>
        <v xml:space="preserve"> </v>
      </c>
      <c r="D21" s="6" t="str">
        <f>IF([1]HCFC123!I24 &lt;&gt;99999,[1]HCFC123!I24," ")</f>
        <v xml:space="preserve"> </v>
      </c>
      <c r="E21" s="5" t="str">
        <f>IF([1]HCFC123!J24 &lt;&gt;99999,[1]HCFC123!J24," ")</f>
        <v xml:space="preserve"> </v>
      </c>
      <c r="F21" s="6" t="str">
        <f>IF([1]HCFC123!K24 &lt;&gt;99999,[1]HCFC123!K24," ")</f>
        <v xml:space="preserve"> </v>
      </c>
      <c r="G21" s="5" t="str">
        <f>IF([1]HCFC123!L24 &lt;&gt;99999,[1]HCFC123!L24," ")</f>
        <v xml:space="preserve"> </v>
      </c>
      <c r="H21" s="6" t="str">
        <f>IF([1]HCFC123!M24 &lt;&gt;99999,[1]HCFC123!M24," ")</f>
        <v xml:space="preserve"> </v>
      </c>
      <c r="I21" s="5" t="str">
        <f>IF([1]HCFC123!N24 &lt;&gt;99999,[1]HCFC123!N24," ")</f>
        <v xml:space="preserve"> </v>
      </c>
      <c r="J21" s="6" t="str">
        <f>IF([1]HCFC123!O24 &lt;&gt;99999,[1]HCFC123!O24," ")</f>
        <v xml:space="preserve"> </v>
      </c>
      <c r="K21" s="5" t="str">
        <f>IF([1]HCFC123!P24 &lt;&gt;99999,[1]HCFC123!P24," ")</f>
        <v xml:space="preserve"> </v>
      </c>
      <c r="L21" s="6" t="str">
        <f>IF([1]HCFC123!Q24 &lt;&gt;99999,[1]HCFC123!Q24," ")</f>
        <v xml:space="preserve"> </v>
      </c>
      <c r="M21" s="5" t="str">
        <f>IF([1]HCFC123!R24 &lt;&gt;99999,[1]HCFC123!R24," ")</f>
        <v xml:space="preserve"> </v>
      </c>
      <c r="N21" s="6" t="str">
        <f>IF([1]HCFC123!S24 &lt;&gt;99999,[1]HCFC123!S24," ")</f>
        <v xml:space="preserve"> </v>
      </c>
    </row>
    <row r="22" spans="1:14">
      <c r="A22" s="3">
        <f>[1]Lab_overview!A25</f>
        <v>14</v>
      </c>
      <c r="B22" s="4" t="str">
        <f>[1]HCFC123!D25</f>
        <v xml:space="preserve"> </v>
      </c>
      <c r="C22" s="5" t="str">
        <f>IF([1]HCFC123!H25 &lt;&gt;99999,[1]HCFC123!H25," ")</f>
        <v xml:space="preserve"> </v>
      </c>
      <c r="D22" s="6" t="str">
        <f>IF([1]HCFC123!I25 &lt;&gt;99999,[1]HCFC123!I25," ")</f>
        <v xml:space="preserve"> </v>
      </c>
      <c r="E22" s="5" t="str">
        <f>IF([1]HCFC123!J25 &lt;&gt;99999,[1]HCFC123!J25," ")</f>
        <v xml:space="preserve"> </v>
      </c>
      <c r="F22" s="6" t="str">
        <f>IF([1]HCFC123!K25 &lt;&gt;99999,[1]HCFC123!K25," ")</f>
        <v xml:space="preserve"> </v>
      </c>
      <c r="G22" s="5" t="str">
        <f>IF([1]HCFC123!L25 &lt;&gt;99999,[1]HCFC123!L25," ")</f>
        <v xml:space="preserve"> </v>
      </c>
      <c r="H22" s="6" t="str">
        <f>IF([1]HCFC123!M25 &lt;&gt;99999,[1]HCFC123!M25," ")</f>
        <v xml:space="preserve"> </v>
      </c>
      <c r="I22" s="5" t="str">
        <f>IF([1]HCFC123!N25 &lt;&gt;99999,[1]HCFC123!N25," ")</f>
        <v xml:space="preserve"> </v>
      </c>
      <c r="J22" s="6" t="str">
        <f>IF([1]HCFC123!O25 &lt;&gt;99999,[1]HCFC123!O25," ")</f>
        <v xml:space="preserve"> </v>
      </c>
      <c r="K22" s="5" t="str">
        <f>IF([1]HCFC123!P25 &lt;&gt;99999,[1]HCFC123!P25," ")</f>
        <v xml:space="preserve"> </v>
      </c>
      <c r="L22" s="6" t="str">
        <f>IF([1]HCFC123!Q25 &lt;&gt;99999,[1]HCFC123!Q25," ")</f>
        <v xml:space="preserve"> </v>
      </c>
      <c r="M22" s="5" t="str">
        <f>IF([1]HCFC123!R25 &lt;&gt;99999,[1]HCFC123!R25," ")</f>
        <v xml:space="preserve"> </v>
      </c>
      <c r="N22" s="6" t="str">
        <f>IF([1]HCFC123!S25 &lt;&gt;99999,[1]HCFC123!S25," ")</f>
        <v xml:space="preserve"> </v>
      </c>
    </row>
    <row r="23" spans="1:14">
      <c r="A23" s="3">
        <f>[1]Lab_overview!A26</f>
        <v>15</v>
      </c>
      <c r="B23" s="4" t="str">
        <f>[1]HCFC123!D26</f>
        <v>NCAR/UM</v>
      </c>
      <c r="C23" s="5">
        <f>IF([1]HCFC123!H26 &lt;&gt;99999,[1]HCFC123!H26," ")</f>
        <v>0.15</v>
      </c>
      <c r="D23" s="6">
        <f>IF([1]HCFC123!I26 &lt;&gt;99999,[1]HCFC123!I26," ")</f>
        <v>0.01</v>
      </c>
      <c r="E23" s="5">
        <f>IF([1]HCFC123!J26 &lt;&gt;99999,[1]HCFC123!J26," ")</f>
        <v>0.17</v>
      </c>
      <c r="F23" s="6">
        <f>IF([1]HCFC123!K26 &lt;&gt;99999,[1]HCFC123!K26," ")</f>
        <v>0.01</v>
      </c>
      <c r="G23" s="5">
        <f>IF([1]HCFC123!L26 &lt;&gt;99999,[1]HCFC123!L26," ")</f>
        <v>0.19</v>
      </c>
      <c r="H23" s="6">
        <f>IF([1]HCFC123!M26 &lt;&gt;99999,[1]HCFC123!M26," ")</f>
        <v>0.01</v>
      </c>
      <c r="I23" s="5" t="str">
        <f>IF([1]HCFC123!N26 &lt;&gt;99999,[1]HCFC123!N26," ")</f>
        <v xml:space="preserve"> </v>
      </c>
      <c r="J23" s="6" t="str">
        <f>IF([1]HCFC123!O26 &lt;&gt;99999,[1]HCFC123!O26," ")</f>
        <v xml:space="preserve"> </v>
      </c>
      <c r="K23" s="5" t="str">
        <f>IF([1]HCFC123!P26 &lt;&gt;99999,[1]HCFC123!P26," ")</f>
        <v xml:space="preserve"> </v>
      </c>
      <c r="L23" s="6" t="str">
        <f>IF([1]HCFC123!Q26 &lt;&gt;99999,[1]HCFC123!Q26," ")</f>
        <v xml:space="preserve"> </v>
      </c>
      <c r="M23" s="5" t="str">
        <f>IF([1]HCFC123!R26 &lt;&gt;99999,[1]HCFC123!R26," ")</f>
        <v xml:space="preserve"> </v>
      </c>
      <c r="N23" s="6" t="str">
        <f>IF([1]HCFC123!S26 &lt;&gt;99999,[1]HCFC123!S26," ")</f>
        <v xml:space="preserve"> </v>
      </c>
    </row>
    <row r="24" spans="1:14">
      <c r="A24" s="3">
        <f>[1]Lab_overview!A27</f>
        <v>16</v>
      </c>
      <c r="B24" s="4" t="str">
        <f>[1]HCFC123!D27</f>
        <v xml:space="preserve"> </v>
      </c>
      <c r="C24" s="5" t="str">
        <f>IF([1]HCFC123!H27 &lt;&gt;99999,[1]HCFC123!H27," ")</f>
        <v xml:space="preserve"> </v>
      </c>
      <c r="D24" s="6" t="str">
        <f>IF([1]HCFC123!I27 &lt;&gt;99999,[1]HCFC123!I27," ")</f>
        <v xml:space="preserve"> </v>
      </c>
      <c r="E24" s="5" t="str">
        <f>IF([1]HCFC123!J27 &lt;&gt;99999,[1]HCFC123!J27," ")</f>
        <v xml:space="preserve"> </v>
      </c>
      <c r="F24" s="6" t="str">
        <f>IF([1]HCFC123!K27 &lt;&gt;99999,[1]HCFC123!K27," ")</f>
        <v xml:space="preserve"> </v>
      </c>
      <c r="G24" s="5" t="str">
        <f>IF([1]HCFC123!L27 &lt;&gt;99999,[1]HCFC123!L27," ")</f>
        <v xml:space="preserve"> </v>
      </c>
      <c r="H24" s="6" t="str">
        <f>IF([1]HCFC123!M27 &lt;&gt;99999,[1]HCFC123!M27," ")</f>
        <v xml:space="preserve"> </v>
      </c>
      <c r="I24" s="5" t="str">
        <f>IF([1]HCFC123!N27 &lt;&gt;99999,[1]HCFC123!N27," ")</f>
        <v xml:space="preserve"> </v>
      </c>
      <c r="J24" s="6" t="str">
        <f>IF([1]HCFC123!O27 &lt;&gt;99999,[1]HCFC123!O27," ")</f>
        <v xml:space="preserve"> </v>
      </c>
      <c r="K24" s="5" t="str">
        <f>IF([1]HCFC123!P27 &lt;&gt;99999,[1]HCFC123!P27," ")</f>
        <v xml:space="preserve"> </v>
      </c>
      <c r="L24" s="6" t="str">
        <f>IF([1]HCFC123!Q27 &lt;&gt;99999,[1]HCFC123!Q27," ")</f>
        <v xml:space="preserve"> </v>
      </c>
      <c r="M24" s="5" t="str">
        <f>IF([1]HCFC123!R27 &lt;&gt;99999,[1]HCFC123!R27," ")</f>
        <v xml:space="preserve"> </v>
      </c>
      <c r="N24" s="6" t="str">
        <f>IF([1]HCFC123!S27 &lt;&gt;99999,[1]HCFC123!S27," ")</f>
        <v xml:space="preserve"> </v>
      </c>
    </row>
    <row r="25" spans="1:14">
      <c r="A25" s="3">
        <f>[1]Lab_overview!A28</f>
        <v>17</v>
      </c>
      <c r="B25" s="4" t="str">
        <f>[1]HCFC123!D28</f>
        <v xml:space="preserve"> </v>
      </c>
      <c r="C25" s="5" t="str">
        <f>IF([1]HCFC123!H28 &lt;&gt;99999,[1]HCFC123!H28," ")</f>
        <v xml:space="preserve"> </v>
      </c>
      <c r="D25" s="6" t="str">
        <f>IF([1]HCFC123!I28 &lt;&gt;99999,[1]HCFC123!I28," ")</f>
        <v xml:space="preserve"> </v>
      </c>
      <c r="E25" s="5" t="str">
        <f>IF([1]HCFC123!J28 &lt;&gt;99999,[1]HCFC123!J28," ")</f>
        <v xml:space="preserve"> </v>
      </c>
      <c r="F25" s="6" t="str">
        <f>IF([1]HCFC123!K28 &lt;&gt;99999,[1]HCFC123!K28," ")</f>
        <v xml:space="preserve"> </v>
      </c>
      <c r="G25" s="5" t="str">
        <f>IF([1]HCFC123!L28 &lt;&gt;99999,[1]HCFC123!L28," ")</f>
        <v xml:space="preserve"> </v>
      </c>
      <c r="H25" s="6" t="str">
        <f>IF([1]HCFC123!M28 &lt;&gt;99999,[1]HCFC123!M28," ")</f>
        <v xml:space="preserve"> </v>
      </c>
      <c r="I25" s="5" t="str">
        <f>IF([1]HCFC123!N28 &lt;&gt;99999,[1]HCFC123!N28," ")</f>
        <v xml:space="preserve"> </v>
      </c>
      <c r="J25" s="6" t="str">
        <f>IF([1]HCFC123!O28 &lt;&gt;99999,[1]HCFC123!O28," ")</f>
        <v xml:space="preserve"> </v>
      </c>
      <c r="K25" s="5" t="str">
        <f>IF([1]HCFC123!P28 &lt;&gt;99999,[1]HCFC123!P28," ")</f>
        <v xml:space="preserve"> </v>
      </c>
      <c r="L25" s="6" t="str">
        <f>IF([1]HCFC123!Q28 &lt;&gt;99999,[1]HCFC123!Q28," ")</f>
        <v xml:space="preserve"> </v>
      </c>
      <c r="M25" s="5" t="str">
        <f>IF([1]HCFC123!R28 &lt;&gt;99999,[1]HCFC123!R28," ")</f>
        <v xml:space="preserve"> </v>
      </c>
      <c r="N25" s="6" t="str">
        <f>IF([1]HCFC123!S28 &lt;&gt;99999,[1]HCFC123!S28," ")</f>
        <v xml:space="preserve"> </v>
      </c>
    </row>
    <row r="26" spans="1:14">
      <c r="A26" s="3">
        <f>[1]Lab_overview!A29</f>
        <v>17.100000000000001</v>
      </c>
      <c r="B26" s="4" t="str">
        <f>[1]HCFC123!D29</f>
        <v xml:space="preserve"> </v>
      </c>
      <c r="C26" s="5" t="str">
        <f>IF([1]HCFC123!H29 &lt;&gt;99999,[1]HCFC123!H29," ")</f>
        <v xml:space="preserve"> </v>
      </c>
      <c r="D26" s="6" t="str">
        <f>IF([1]HCFC123!I29 &lt;&gt;99999,[1]HCFC123!I29," ")</f>
        <v xml:space="preserve"> </v>
      </c>
      <c r="E26" s="5" t="str">
        <f>IF([1]HCFC123!J29 &lt;&gt;99999,[1]HCFC123!J29," ")</f>
        <v xml:space="preserve"> </v>
      </c>
      <c r="F26" s="6" t="str">
        <f>IF([1]HCFC123!K29 &lt;&gt;99999,[1]HCFC123!K29," ")</f>
        <v xml:space="preserve"> </v>
      </c>
      <c r="G26" s="5" t="str">
        <f>IF([1]HCFC123!L29 &lt;&gt;99999,[1]HCFC123!L29," ")</f>
        <v xml:space="preserve"> </v>
      </c>
      <c r="H26" s="6" t="str">
        <f>IF([1]HCFC123!M29 &lt;&gt;99999,[1]HCFC123!M29," ")</f>
        <v xml:space="preserve"> </v>
      </c>
      <c r="I26" s="5" t="str">
        <f>IF([1]HCFC123!N29 &lt;&gt;99999,[1]HCFC123!N29," ")</f>
        <v xml:space="preserve"> </v>
      </c>
      <c r="J26" s="6" t="str">
        <f>IF([1]HCFC123!O29 &lt;&gt;99999,[1]HCFC123!O29," ")</f>
        <v xml:space="preserve"> </v>
      </c>
      <c r="K26" s="5" t="str">
        <f>IF([1]HCFC123!P29 &lt;&gt;99999,[1]HCFC123!P29," ")</f>
        <v xml:space="preserve"> </v>
      </c>
      <c r="L26" s="6" t="str">
        <f>IF([1]HCFC123!Q29 &lt;&gt;99999,[1]HCFC123!Q29," ")</f>
        <v xml:space="preserve"> </v>
      </c>
      <c r="M26" s="5" t="str">
        <f>IF([1]HCFC123!R29 &lt;&gt;99999,[1]HCFC123!R29," ")</f>
        <v xml:space="preserve"> </v>
      </c>
      <c r="N26" s="6" t="str">
        <f>IF([1]HCFC123!S29 &lt;&gt;99999,[1]HCFC123!S29," ")</f>
        <v xml:space="preserve"> </v>
      </c>
    </row>
    <row r="27" spans="1:14">
      <c r="A27" s="3">
        <f>[1]Lab_overview!A30</f>
        <v>17.2</v>
      </c>
      <c r="B27" s="4" t="str">
        <f>[1]HCFC123!D30</f>
        <v xml:space="preserve"> </v>
      </c>
      <c r="C27" s="5" t="str">
        <f>IF([1]HCFC123!H30 &lt;&gt;99999,[1]HCFC123!H30," ")</f>
        <v xml:space="preserve"> </v>
      </c>
      <c r="D27" s="6" t="str">
        <f>IF([1]HCFC123!I30 &lt;&gt;99999,[1]HCFC123!I30," ")</f>
        <v xml:space="preserve"> </v>
      </c>
      <c r="E27" s="5" t="str">
        <f>IF([1]HCFC123!J30 &lt;&gt;99999,[1]HCFC123!J30," ")</f>
        <v xml:space="preserve"> </v>
      </c>
      <c r="F27" s="6" t="str">
        <f>IF([1]HCFC123!K30 &lt;&gt;99999,[1]HCFC123!K30," ")</f>
        <v xml:space="preserve"> </v>
      </c>
      <c r="G27" s="5" t="str">
        <f>IF([1]HCFC123!L30 &lt;&gt;99999,[1]HCFC123!L30," ")</f>
        <v xml:space="preserve"> </v>
      </c>
      <c r="H27" s="6" t="str">
        <f>IF([1]HCFC123!M30 &lt;&gt;99999,[1]HCFC123!M30," ")</f>
        <v xml:space="preserve"> </v>
      </c>
      <c r="I27" s="5" t="str">
        <f>IF([1]HCFC123!N30 &lt;&gt;99999,[1]HCFC123!N30," ")</f>
        <v xml:space="preserve"> </v>
      </c>
      <c r="J27" s="6" t="str">
        <f>IF([1]HCFC123!O30 &lt;&gt;99999,[1]HCFC123!O30," ")</f>
        <v xml:space="preserve"> </v>
      </c>
      <c r="K27" s="5" t="str">
        <f>IF([1]HCFC123!P30 &lt;&gt;99999,[1]HCFC123!P30," ")</f>
        <v xml:space="preserve"> </v>
      </c>
      <c r="L27" s="6" t="str">
        <f>IF([1]HCFC123!Q30 &lt;&gt;99999,[1]HCFC123!Q30," ")</f>
        <v xml:space="preserve"> </v>
      </c>
      <c r="M27" s="5" t="str">
        <f>IF([1]HCFC123!R30 &lt;&gt;99999,[1]HCFC123!R30," ")</f>
        <v xml:space="preserve"> </v>
      </c>
      <c r="N27" s="6" t="str">
        <f>IF([1]HCFC123!S30 &lt;&gt;99999,[1]HCFC123!S30," ")</f>
        <v xml:space="preserve"> </v>
      </c>
    </row>
    <row r="28" spans="1:14">
      <c r="A28" s="3">
        <f>[1]Lab_overview!A31</f>
        <v>18</v>
      </c>
      <c r="B28" s="4" t="str">
        <f>[1]HCFC123!D31</f>
        <v xml:space="preserve"> </v>
      </c>
      <c r="C28" s="5" t="str">
        <f>IF([1]HCFC123!H31 &lt;&gt;99999,[1]HCFC123!H31," ")</f>
        <v xml:space="preserve"> </v>
      </c>
      <c r="D28" s="6" t="str">
        <f>IF([1]HCFC123!I31 &lt;&gt;99999,[1]HCFC123!I31," ")</f>
        <v xml:space="preserve"> </v>
      </c>
      <c r="E28" s="5" t="str">
        <f>IF([1]HCFC123!J31 &lt;&gt;99999,[1]HCFC123!J31," ")</f>
        <v xml:space="preserve"> </v>
      </c>
      <c r="F28" s="6" t="str">
        <f>IF([1]HCFC123!K31 &lt;&gt;99999,[1]HCFC123!K31," ")</f>
        <v xml:space="preserve"> </v>
      </c>
      <c r="G28" s="5" t="str">
        <f>IF([1]HCFC123!L31 &lt;&gt;99999,[1]HCFC123!L31," ")</f>
        <v xml:space="preserve"> </v>
      </c>
      <c r="H28" s="6" t="str">
        <f>IF([1]HCFC123!M31 &lt;&gt;99999,[1]HCFC123!M31," ")</f>
        <v xml:space="preserve"> </v>
      </c>
      <c r="I28" s="5" t="str">
        <f>IF([1]HCFC123!N31 &lt;&gt;99999,[1]HCFC123!N31," ")</f>
        <v xml:space="preserve"> </v>
      </c>
      <c r="J28" s="6" t="str">
        <f>IF([1]HCFC123!O31 &lt;&gt;99999,[1]HCFC123!O31," ")</f>
        <v xml:space="preserve"> </v>
      </c>
      <c r="K28" s="5" t="str">
        <f>IF([1]HCFC123!P31 &lt;&gt;99999,[1]HCFC123!P31," ")</f>
        <v xml:space="preserve"> </v>
      </c>
      <c r="L28" s="6" t="str">
        <f>IF([1]HCFC123!Q31 &lt;&gt;99999,[1]HCFC123!Q31," ")</f>
        <v xml:space="preserve"> </v>
      </c>
      <c r="M28" s="5" t="str">
        <f>IF([1]HCFC123!R31 &lt;&gt;99999,[1]HCFC123!R31," ")</f>
        <v xml:space="preserve"> </v>
      </c>
      <c r="N28" s="6" t="str">
        <f>IF([1]HCFC123!S31 &lt;&gt;99999,[1]HCFC123!S31," ")</f>
        <v xml:space="preserve"> </v>
      </c>
    </row>
    <row r="29" spans="1:14">
      <c r="A29" s="3">
        <f>[1]Lab_overview!A32</f>
        <v>19</v>
      </c>
      <c r="B29" s="4" t="str">
        <f>[1]HCFC123!D32</f>
        <v xml:space="preserve"> </v>
      </c>
      <c r="C29" s="5" t="str">
        <f>IF([1]HCFC123!H32 &lt;&gt;99999,[1]HCFC123!H32," ")</f>
        <v xml:space="preserve"> </v>
      </c>
      <c r="D29" s="6" t="str">
        <f>IF([1]HCFC123!I32 &lt;&gt;99999,[1]HCFC123!I32," ")</f>
        <v xml:space="preserve"> </v>
      </c>
      <c r="E29" s="5" t="str">
        <f>IF([1]HCFC123!J32 &lt;&gt;99999,[1]HCFC123!J32," ")</f>
        <v xml:space="preserve"> </v>
      </c>
      <c r="F29" s="6" t="str">
        <f>IF([1]HCFC123!K32 &lt;&gt;99999,[1]HCFC123!K32," ")</f>
        <v xml:space="preserve"> </v>
      </c>
      <c r="G29" s="5" t="str">
        <f>IF([1]HCFC123!L32 &lt;&gt;99999,[1]HCFC123!L32," ")</f>
        <v xml:space="preserve"> </v>
      </c>
      <c r="H29" s="6" t="str">
        <f>IF([1]HCFC123!M32 &lt;&gt;99999,[1]HCFC123!M32," ")</f>
        <v xml:space="preserve"> </v>
      </c>
      <c r="I29" s="5" t="str">
        <f>IF([1]HCFC123!N32 &lt;&gt;99999,[1]HCFC123!N32," ")</f>
        <v xml:space="preserve"> </v>
      </c>
      <c r="J29" s="6" t="str">
        <f>IF([1]HCFC123!O32 &lt;&gt;99999,[1]HCFC123!O32," ")</f>
        <v xml:space="preserve"> </v>
      </c>
      <c r="K29" s="5" t="str">
        <f>IF([1]HCFC123!P32 &lt;&gt;99999,[1]HCFC123!P32," ")</f>
        <v xml:space="preserve"> </v>
      </c>
      <c r="L29" s="6" t="str">
        <f>IF([1]HCFC123!Q32 &lt;&gt;99999,[1]HCFC123!Q32," ")</f>
        <v xml:space="preserve"> </v>
      </c>
      <c r="M29" s="5" t="str">
        <f>IF([1]HCFC123!R32 &lt;&gt;99999,[1]HCFC123!R32," ")</f>
        <v xml:space="preserve"> </v>
      </c>
      <c r="N29" s="6" t="str">
        <f>IF([1]HCFC123!S32 &lt;&gt;99999,[1]HCFC123!S32," ")</f>
        <v xml:space="preserve"> </v>
      </c>
    </row>
    <row r="30" spans="1:14">
      <c r="A30" s="3">
        <f>[1]Lab_overview!A33</f>
        <v>1</v>
      </c>
      <c r="B30" s="4" t="str">
        <f>[1]HCFC123!D33</f>
        <v xml:space="preserve"> </v>
      </c>
      <c r="C30" s="5" t="str">
        <f>IF([1]HCFC123!H33 &lt;&gt;99999,[1]HCFC123!H33," ")</f>
        <v xml:space="preserve"> </v>
      </c>
      <c r="D30" s="6" t="str">
        <f>IF([1]HCFC123!I33 &lt;&gt;99999,[1]HCFC123!I33," ")</f>
        <v xml:space="preserve"> </v>
      </c>
      <c r="E30" s="5" t="str">
        <f>IF([1]HCFC123!J33 &lt;&gt;99999,[1]HCFC123!J33," ")</f>
        <v xml:space="preserve"> </v>
      </c>
      <c r="F30" s="6" t="str">
        <f>IF([1]HCFC123!K33 &lt;&gt;99999,[1]HCFC123!K33," ")</f>
        <v xml:space="preserve"> </v>
      </c>
      <c r="G30" s="5" t="str">
        <f>IF([1]HCFC123!L33 &lt;&gt;99999,[1]HCFC123!L33," ")</f>
        <v xml:space="preserve"> </v>
      </c>
      <c r="H30" s="6" t="str">
        <f>IF([1]HCFC123!M33 &lt;&gt;99999,[1]HCFC123!M33," ")</f>
        <v xml:space="preserve"> </v>
      </c>
      <c r="I30" s="5" t="str">
        <f>IF([1]HCFC123!N33 &lt;&gt;99999,[1]HCFC123!N33," ")</f>
        <v xml:space="preserve"> </v>
      </c>
      <c r="J30" s="6" t="str">
        <f>IF([1]HCFC123!O33 &lt;&gt;99999,[1]HCFC123!O33," ")</f>
        <v xml:space="preserve"> </v>
      </c>
      <c r="K30" s="5" t="str">
        <f>IF([1]HCFC123!P33 &lt;&gt;99999,[1]HCFC123!P33," ")</f>
        <v xml:space="preserve"> </v>
      </c>
      <c r="L30" s="6" t="str">
        <f>IF([1]HCFC123!Q33 &lt;&gt;99999,[1]HCFC123!Q33," ")</f>
        <v xml:space="preserve"> </v>
      </c>
      <c r="M30" s="5" t="str">
        <f>IF([1]HCFC123!R33 &lt;&gt;99999,[1]HCFC123!R33," ")</f>
        <v xml:space="preserve"> </v>
      </c>
      <c r="N30" s="6" t="str">
        <f>IF([1]HCFC123!S33 &lt;&gt;99999,[1]HCFC123!S33," ")</f>
        <v xml:space="preserve"> </v>
      </c>
    </row>
  </sheetData>
  <phoneticPr fontId="3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N30"/>
  <sheetViews>
    <sheetView showRuler="0" workbookViewId="0"/>
  </sheetViews>
  <sheetFormatPr baseColWidth="10" defaultRowHeight="13"/>
  <cols>
    <col min="1" max="1" width="8.5703125" customWidth="1"/>
    <col min="2" max="2" width="9.140625" customWidth="1"/>
    <col min="3" max="14" width="6.7109375" customWidth="1"/>
  </cols>
  <sheetData>
    <row r="1" spans="1:14">
      <c r="A1" s="7" t="s">
        <v>57</v>
      </c>
    </row>
    <row r="2" spans="1:14">
      <c r="A2" s="2" t="s">
        <v>70</v>
      </c>
      <c r="B2" s="1" t="s">
        <v>71</v>
      </c>
      <c r="C2" s="2" t="s">
        <v>89</v>
      </c>
      <c r="D2" s="1" t="s">
        <v>72</v>
      </c>
      <c r="E2" s="2" t="s">
        <v>90</v>
      </c>
      <c r="F2" s="1" t="s">
        <v>72</v>
      </c>
      <c r="G2" s="2" t="s">
        <v>91</v>
      </c>
      <c r="H2" s="1" t="s">
        <v>72</v>
      </c>
      <c r="I2" s="2" t="s">
        <v>92</v>
      </c>
      <c r="J2" s="1" t="s">
        <v>72</v>
      </c>
      <c r="K2" s="2" t="s">
        <v>93</v>
      </c>
      <c r="L2" s="1" t="s">
        <v>72</v>
      </c>
      <c r="M2" s="2" t="s">
        <v>94</v>
      </c>
      <c r="N2" s="1" t="s">
        <v>72</v>
      </c>
    </row>
    <row r="3" spans="1:14">
      <c r="A3" s="3">
        <f>[1]Lab_overview!A6</f>
        <v>1</v>
      </c>
      <c r="B3" s="4" t="str">
        <f>[1]CCl4!D6</f>
        <v>NOAA-08</v>
      </c>
      <c r="C3" s="5">
        <f>IF([1]CCl4!H6 &lt;&gt;99999,[1]CCl4!H6," ")</f>
        <v>76.60235999999999</v>
      </c>
      <c r="D3" s="6">
        <f>IF([1]CCl4!I6 &lt;&gt;99999,[1]CCl4!I6," ")</f>
        <v>0.21912000000000001</v>
      </c>
      <c r="E3" s="5">
        <f>IF([1]CCl4!J6 &lt;&gt;99999,[1]CCl4!J6," ")</f>
        <v>95.337119999999999</v>
      </c>
      <c r="F3" s="6">
        <f>IF([1]CCl4!K6 &lt;&gt;99999,[1]CCl4!K6," ")</f>
        <v>0.20915999999999998</v>
      </c>
      <c r="G3" s="5">
        <f>IF([1]CCl4!L6 &lt;&gt;99999,[1]CCl4!L6," ")</f>
        <v>94.91879999999999</v>
      </c>
      <c r="H3" s="6">
        <f>IF([1]CCl4!M6 &lt;&gt;99999,[1]CCl4!M6," ")</f>
        <v>0.18923999999999999</v>
      </c>
      <c r="I3" s="5">
        <f>IF([1]CCl4!N6 &lt;&gt;99999,[1]CCl4!N6," ")</f>
        <v>76.194000000000003</v>
      </c>
      <c r="J3" s="6">
        <f>IF([1]CCl4!O6 &lt;&gt;99999,[1]CCl4!O6," ")</f>
        <v>0.23904</v>
      </c>
      <c r="K3" s="5">
        <f>IF([1]CCl4!P6 &lt;&gt;99999,[1]CCl4!P6," ")</f>
        <v>95.347080000000005</v>
      </c>
      <c r="L3" s="6">
        <f>IF([1]CCl4!Q6 &lt;&gt;99999,[1]CCl4!Q6," ")</f>
        <v>0.28883999999999999</v>
      </c>
      <c r="M3" s="5">
        <f>IF([1]CCl4!R6 &lt;&gt;99999,[1]CCl4!R6," ")</f>
        <v>94.520400000000009</v>
      </c>
      <c r="N3" s="6">
        <f>IF([1]CCl4!S6 &lt;&gt;99999,[1]CCl4!S6," ")</f>
        <v>0.17927999999999999</v>
      </c>
    </row>
    <row r="4" spans="1:14">
      <c r="A4" s="3">
        <f>[1]Lab_overview!A7</f>
        <v>1.1000000000000001</v>
      </c>
      <c r="B4" s="4" t="str">
        <f>[1]CCl4!D7</f>
        <v xml:space="preserve"> </v>
      </c>
      <c r="C4" s="5" t="str">
        <f>IF([1]CCl4!H7 &lt;&gt;99999,[1]CCl4!H7," ")</f>
        <v xml:space="preserve"> </v>
      </c>
      <c r="D4" s="6" t="str">
        <f>IF([1]CCl4!I7 &lt;&gt;99999,[1]CCl4!I7," ")</f>
        <v xml:space="preserve"> </v>
      </c>
      <c r="E4" s="5" t="str">
        <f>IF([1]CCl4!J7 &lt;&gt;99999,[1]CCl4!J7," ")</f>
        <v xml:space="preserve"> </v>
      </c>
      <c r="F4" s="6" t="str">
        <f>IF([1]CCl4!K7 &lt;&gt;99999,[1]CCl4!K7," ")</f>
        <v xml:space="preserve"> </v>
      </c>
      <c r="G4" s="5" t="str">
        <f>IF([1]CCl4!L7 &lt;&gt;99999,[1]CCl4!L7," ")</f>
        <v xml:space="preserve"> </v>
      </c>
      <c r="H4" s="6" t="str">
        <f>IF([1]CCl4!M7 &lt;&gt;99999,[1]CCl4!M7," ")</f>
        <v xml:space="preserve"> </v>
      </c>
      <c r="I4" s="5" t="str">
        <f>IF([1]CCl4!N7 &lt;&gt;99999,[1]CCl4!N7," ")</f>
        <v xml:space="preserve"> </v>
      </c>
      <c r="J4" s="6" t="str">
        <f>IF([1]CCl4!O7 &lt;&gt;99999,[1]CCl4!O7," ")</f>
        <v xml:space="preserve"> </v>
      </c>
      <c r="K4" s="5" t="str">
        <f>IF([1]CCl4!P7 &lt;&gt;99999,[1]CCl4!P7," ")</f>
        <v xml:space="preserve"> </v>
      </c>
      <c r="L4" s="6" t="str">
        <f>IF([1]CCl4!Q7 &lt;&gt;99999,[1]CCl4!Q7," ")</f>
        <v xml:space="preserve"> </v>
      </c>
      <c r="M4" s="5" t="str">
        <f>IF([1]CCl4!R7 &lt;&gt;99999,[1]CCl4!R7," ")</f>
        <v xml:space="preserve"> </v>
      </c>
      <c r="N4" s="6" t="str">
        <f>IF([1]CCl4!S7 &lt;&gt;99999,[1]CCl4!S7," ")</f>
        <v xml:space="preserve"> </v>
      </c>
    </row>
    <row r="5" spans="1:14">
      <c r="A5" s="3">
        <f>[1]Lab_overview!A8</f>
        <v>2</v>
      </c>
      <c r="B5" s="4" t="str">
        <f>[1]CCl4!D8</f>
        <v>SIO-05</v>
      </c>
      <c r="C5" s="5" t="str">
        <f>IF([1]CCl4!H8 &lt;&gt;99999,[1]CCl4!H8," ")</f>
        <v xml:space="preserve"> </v>
      </c>
      <c r="D5" s="6" t="str">
        <f>IF([1]CCl4!I8 &lt;&gt;99999,[1]CCl4!I8," ")</f>
        <v xml:space="preserve"> </v>
      </c>
      <c r="E5" s="5">
        <f>IF([1]CCl4!J8 &lt;&gt;99999,[1]CCl4!J8," ")</f>
        <v>92.74</v>
      </c>
      <c r="F5" s="6">
        <f>IF([1]CCl4!K8 &lt;&gt;99999,[1]CCl4!K8," ")</f>
        <v>0.17</v>
      </c>
      <c r="G5" s="5">
        <f>IF([1]CCl4!L8 &lt;&gt;99999,[1]CCl4!L8," ")</f>
        <v>92.37</v>
      </c>
      <c r="H5" s="6">
        <f>IF([1]CCl4!M8 &lt;&gt;99999,[1]CCl4!M8," ")</f>
        <v>0.27</v>
      </c>
      <c r="I5" s="5" t="str">
        <f>IF([1]CCl4!N8 &lt;&gt;99999,[1]CCl4!N8," ")</f>
        <v xml:space="preserve"> </v>
      </c>
      <c r="J5" s="6" t="str">
        <f>IF([1]CCl4!O8 &lt;&gt;99999,[1]CCl4!O8," ")</f>
        <v xml:space="preserve"> </v>
      </c>
      <c r="K5" s="5" t="str">
        <f>IF([1]CCl4!P8 &lt;&gt;99999,[1]CCl4!P8," ")</f>
        <v xml:space="preserve"> </v>
      </c>
      <c r="L5" s="6" t="str">
        <f>IF([1]CCl4!Q8 &lt;&gt;99999,[1]CCl4!Q8," ")</f>
        <v xml:space="preserve"> </v>
      </c>
      <c r="M5" s="5" t="str">
        <f>IF([1]CCl4!R8 &lt;&gt;99999,[1]CCl4!R8," ")</f>
        <v xml:space="preserve"> </v>
      </c>
      <c r="N5" s="6" t="str">
        <f>IF([1]CCl4!S8 &lt;&gt;99999,[1]CCl4!S8," ")</f>
        <v xml:space="preserve"> </v>
      </c>
    </row>
    <row r="6" spans="1:14">
      <c r="A6" s="3">
        <f>[1]Lab_overview!A9</f>
        <v>2.1</v>
      </c>
      <c r="B6" s="4" t="str">
        <f>[1]CCl4!D9</f>
        <v>SIO-05</v>
      </c>
      <c r="C6" s="5">
        <f>IF([1]CCl4!H9 &lt;&gt;99999,[1]CCl4!H9," ")</f>
        <v>73.87</v>
      </c>
      <c r="D6" s="6">
        <f>IF([1]CCl4!I9 &lt;&gt;99999,[1]CCl4!I9," ")</f>
        <v>0.18</v>
      </c>
      <c r="E6" s="5">
        <f>IF([1]CCl4!J9 &lt;&gt;99999,[1]CCl4!J9," ")</f>
        <v>92.32</v>
      </c>
      <c r="F6" s="6">
        <f>IF([1]CCl4!K9 &lt;&gt;99999,[1]CCl4!K9," ")</f>
        <v>0.62</v>
      </c>
      <c r="G6" s="5">
        <f>IF([1]CCl4!L9 &lt;&gt;99999,[1]CCl4!L9," ")</f>
        <v>91.99</v>
      </c>
      <c r="H6" s="6">
        <f>IF([1]CCl4!M9 &lt;&gt;99999,[1]CCl4!M9," ")</f>
        <v>0.12</v>
      </c>
      <c r="I6" s="5" t="str">
        <f>IF([1]CCl4!N9 &lt;&gt;99999,[1]CCl4!N9," ")</f>
        <v xml:space="preserve"> </v>
      </c>
      <c r="J6" s="6" t="str">
        <f>IF([1]CCl4!O9 &lt;&gt;99999,[1]CCl4!O9," ")</f>
        <v xml:space="preserve"> </v>
      </c>
      <c r="K6" s="5" t="str">
        <f>IF([1]CCl4!P9 &lt;&gt;99999,[1]CCl4!P9," ")</f>
        <v xml:space="preserve"> </v>
      </c>
      <c r="L6" s="6" t="str">
        <f>IF([1]CCl4!Q9 &lt;&gt;99999,[1]CCl4!Q9," ")</f>
        <v xml:space="preserve"> </v>
      </c>
      <c r="M6" s="5" t="str">
        <f>IF([1]CCl4!R9 &lt;&gt;99999,[1]CCl4!R9," ")</f>
        <v xml:space="preserve"> </v>
      </c>
      <c r="N6" s="6" t="str">
        <f>IF([1]CCl4!S9 &lt;&gt;99999,[1]CCl4!S9," ")</f>
        <v xml:space="preserve"> </v>
      </c>
    </row>
    <row r="7" spans="1:14">
      <c r="A7" s="3">
        <f>[1]Lab_overview!A10</f>
        <v>3</v>
      </c>
      <c r="B7" s="4" t="str">
        <f>[1]CCl4!D10</f>
        <v>NOAA-08</v>
      </c>
      <c r="C7" s="5" t="str">
        <f>IF([1]CCl4!H10 &lt;&gt;99999,[1]CCl4!H10," ")</f>
        <v xml:space="preserve"> </v>
      </c>
      <c r="D7" s="6" t="str">
        <f>IF([1]CCl4!I10 &lt;&gt;99999,[1]CCl4!I10," ")</f>
        <v xml:space="preserve"> </v>
      </c>
      <c r="E7" s="5" t="str">
        <f>IF([1]CCl4!J10 &lt;&gt;99999,[1]CCl4!J10," ")</f>
        <v xml:space="preserve"> </v>
      </c>
      <c r="F7" s="6" t="str">
        <f>IF([1]CCl4!K10 &lt;&gt;99999,[1]CCl4!K10," ")</f>
        <v xml:space="preserve"> </v>
      </c>
      <c r="G7" s="5" t="str">
        <f>IF([1]CCl4!L10 &lt;&gt;99999,[1]CCl4!L10," ")</f>
        <v xml:space="preserve"> </v>
      </c>
      <c r="H7" s="6" t="str">
        <f>IF([1]CCl4!M10 &lt;&gt;99999,[1]CCl4!M10," ")</f>
        <v xml:space="preserve"> </v>
      </c>
      <c r="I7" s="5">
        <f>IF([1]CCl4!N10 &lt;&gt;99999,[1]CCl4!N10," ")</f>
        <v>102.3888</v>
      </c>
      <c r="J7" s="6">
        <f>IF([1]CCl4!O10 &lt;&gt;99999,[1]CCl4!O10," ")</f>
        <v>3.7847999999999997</v>
      </c>
      <c r="K7" s="5">
        <f>IF([1]CCl4!P10 &lt;&gt;99999,[1]CCl4!P10," ")</f>
        <v>124.10159999999999</v>
      </c>
      <c r="L7" s="6">
        <f>IF([1]CCl4!Q10 &lt;&gt;99999,[1]CCl4!Q10," ")</f>
        <v>1.0956000000000001</v>
      </c>
      <c r="M7" s="5">
        <f>IF([1]CCl4!R10 &lt;&gt;99999,[1]CCl4!R10," ")</f>
        <v>129.77880000000002</v>
      </c>
      <c r="N7" s="6">
        <f>IF([1]CCl4!S10 &lt;&gt;99999,[1]CCl4!S10," ")</f>
        <v>0.89639999999999997</v>
      </c>
    </row>
    <row r="8" spans="1:14">
      <c r="A8" s="3">
        <f>[1]Lab_overview!A11</f>
        <v>4</v>
      </c>
      <c r="B8" s="4" t="str">
        <f>[1]CCl4!D11</f>
        <v xml:space="preserve"> </v>
      </c>
      <c r="C8" s="5" t="str">
        <f>IF([1]CCl4!H11 &lt;&gt;99999,[1]CCl4!H11," ")</f>
        <v xml:space="preserve"> </v>
      </c>
      <c r="D8" s="6" t="str">
        <f>IF([1]CCl4!I11 &lt;&gt;99999,[1]CCl4!I11," ")</f>
        <v xml:space="preserve"> </v>
      </c>
      <c r="E8" s="5" t="str">
        <f>IF([1]CCl4!J11 &lt;&gt;99999,[1]CCl4!J11," ")</f>
        <v xml:space="preserve"> </v>
      </c>
      <c r="F8" s="6" t="str">
        <f>IF([1]CCl4!K11 &lt;&gt;99999,[1]CCl4!K11," ")</f>
        <v xml:space="preserve"> </v>
      </c>
      <c r="G8" s="5" t="str">
        <f>IF([1]CCl4!L11 &lt;&gt;99999,[1]CCl4!L11," ")</f>
        <v xml:space="preserve"> </v>
      </c>
      <c r="H8" s="6" t="str">
        <f>IF([1]CCl4!M11 &lt;&gt;99999,[1]CCl4!M11," ")</f>
        <v xml:space="preserve"> </v>
      </c>
      <c r="I8" s="5" t="str">
        <f>IF([1]CCl4!N11 &lt;&gt;99999,[1]CCl4!N11," ")</f>
        <v xml:space="preserve"> </v>
      </c>
      <c r="J8" s="6" t="str">
        <f>IF([1]CCl4!O11 &lt;&gt;99999,[1]CCl4!O11," ")</f>
        <v xml:space="preserve"> </v>
      </c>
      <c r="K8" s="5" t="str">
        <f>IF([1]CCl4!P11 &lt;&gt;99999,[1]CCl4!P11," ")</f>
        <v xml:space="preserve"> </v>
      </c>
      <c r="L8" s="6" t="str">
        <f>IF([1]CCl4!Q11 &lt;&gt;99999,[1]CCl4!Q11," ")</f>
        <v xml:space="preserve"> </v>
      </c>
      <c r="M8" s="5" t="str">
        <f>IF([1]CCl4!R11 &lt;&gt;99999,[1]CCl4!R11," ")</f>
        <v xml:space="preserve"> </v>
      </c>
      <c r="N8" s="6" t="str">
        <f>IF([1]CCl4!S11 &lt;&gt;99999,[1]CCl4!S11," ")</f>
        <v xml:space="preserve"> </v>
      </c>
    </row>
    <row r="9" spans="1:14">
      <c r="A9" s="3">
        <f>[1]Lab_overview!A12</f>
        <v>5</v>
      </c>
      <c r="B9" s="4" t="str">
        <f>[1]CCl4!D12</f>
        <v xml:space="preserve"> </v>
      </c>
      <c r="C9" s="5" t="str">
        <f>IF([1]CCl4!H12 &lt;&gt;99999,[1]CCl4!H12," ")</f>
        <v xml:space="preserve"> </v>
      </c>
      <c r="D9" s="6" t="str">
        <f>IF([1]CCl4!I12 &lt;&gt;99999,[1]CCl4!I12," ")</f>
        <v xml:space="preserve"> </v>
      </c>
      <c r="E9" s="5" t="str">
        <f>IF([1]CCl4!J12 &lt;&gt;99999,[1]CCl4!J12," ")</f>
        <v xml:space="preserve"> </v>
      </c>
      <c r="F9" s="6" t="str">
        <f>IF([1]CCl4!K12 &lt;&gt;99999,[1]CCl4!K12," ")</f>
        <v xml:space="preserve"> </v>
      </c>
      <c r="G9" s="5" t="str">
        <f>IF([1]CCl4!L12 &lt;&gt;99999,[1]CCl4!L12," ")</f>
        <v xml:space="preserve"> </v>
      </c>
      <c r="H9" s="6" t="str">
        <f>IF([1]CCl4!M12 &lt;&gt;99999,[1]CCl4!M12," ")</f>
        <v xml:space="preserve"> </v>
      </c>
      <c r="I9" s="5" t="str">
        <f>IF([1]CCl4!N12 &lt;&gt;99999,[1]CCl4!N12," ")</f>
        <v xml:space="preserve"> </v>
      </c>
      <c r="J9" s="6" t="str">
        <f>IF([1]CCl4!O12 &lt;&gt;99999,[1]CCl4!O12," ")</f>
        <v xml:space="preserve"> </v>
      </c>
      <c r="K9" s="5" t="str">
        <f>IF([1]CCl4!P12 &lt;&gt;99999,[1]CCl4!P12," ")</f>
        <v xml:space="preserve"> </v>
      </c>
      <c r="L9" s="6" t="str">
        <f>IF([1]CCl4!Q12 &lt;&gt;99999,[1]CCl4!Q12," ")</f>
        <v xml:space="preserve"> </v>
      </c>
      <c r="M9" s="5" t="str">
        <f>IF([1]CCl4!R12 &lt;&gt;99999,[1]CCl4!R12," ")</f>
        <v xml:space="preserve"> </v>
      </c>
      <c r="N9" s="6" t="str">
        <f>IF([1]CCl4!S12 &lt;&gt;99999,[1]CCl4!S12," ")</f>
        <v xml:space="preserve"> </v>
      </c>
    </row>
    <row r="10" spans="1:14">
      <c r="A10" s="3">
        <f>[1]Lab_overview!A13</f>
        <v>6</v>
      </c>
      <c r="B10" s="4" t="str">
        <f>[1]CCl4!D13</f>
        <v>SIO-05</v>
      </c>
      <c r="C10" s="5" t="str">
        <f>IF([1]CCl4!H13 &lt;&gt;99999,[1]CCl4!H13," ")</f>
        <v xml:space="preserve"> </v>
      </c>
      <c r="D10" s="6" t="str">
        <f>IF([1]CCl4!I13 &lt;&gt;99999,[1]CCl4!I13," ")</f>
        <v xml:space="preserve"> </v>
      </c>
      <c r="E10" s="5" t="str">
        <f>IF([1]CCl4!J13 &lt;&gt;99999,[1]CCl4!J13," ")</f>
        <v xml:space="preserve"> </v>
      </c>
      <c r="F10" s="6" t="str">
        <f>IF([1]CCl4!K13 &lt;&gt;99999,[1]CCl4!K13," ")</f>
        <v xml:space="preserve"> </v>
      </c>
      <c r="G10" s="5" t="str">
        <f>IF([1]CCl4!L13 &lt;&gt;99999,[1]CCl4!L13," ")</f>
        <v xml:space="preserve"> </v>
      </c>
      <c r="H10" s="6" t="str">
        <f>IF([1]CCl4!M13 &lt;&gt;99999,[1]CCl4!M13," ")</f>
        <v xml:space="preserve"> </v>
      </c>
      <c r="I10" s="5">
        <f>IF([1]CCl4!N13 &lt;&gt;99999,[1]CCl4!N13," ")</f>
        <v>73.099999999999994</v>
      </c>
      <c r="J10" s="6">
        <f>IF([1]CCl4!O13 &lt;&gt;99999,[1]CCl4!O13," ")</f>
        <v>0.69</v>
      </c>
      <c r="K10" s="5">
        <f>IF([1]CCl4!P13 &lt;&gt;99999,[1]CCl4!P13," ")</f>
        <v>91.8</v>
      </c>
      <c r="L10" s="6">
        <f>IF([1]CCl4!Q13 &lt;&gt;99999,[1]CCl4!Q13," ")</f>
        <v>1.1399999999999999</v>
      </c>
      <c r="M10" s="5">
        <f>IF([1]CCl4!R13 &lt;&gt;99999,[1]CCl4!R13," ")</f>
        <v>90.06</v>
      </c>
      <c r="N10" s="6">
        <f>IF([1]CCl4!S13 &lt;&gt;99999,[1]CCl4!S13," ")</f>
        <v>0.92</v>
      </c>
    </row>
    <row r="11" spans="1:14">
      <c r="A11" s="3">
        <f>[1]Lab_overview!A14</f>
        <v>6.1</v>
      </c>
      <c r="B11" s="4" t="str">
        <f>[1]CCl4!D14</f>
        <v>NOAA-08</v>
      </c>
      <c r="C11" s="5" t="str">
        <f>IF([1]CCl4!H14 &lt;&gt;99999,[1]CCl4!H14," ")</f>
        <v xml:space="preserve"> </v>
      </c>
      <c r="D11" s="6" t="str">
        <f>IF([1]CCl4!I14 &lt;&gt;99999,[1]CCl4!I14," ")</f>
        <v xml:space="preserve"> </v>
      </c>
      <c r="E11" s="5" t="str">
        <f>IF([1]CCl4!J14 &lt;&gt;99999,[1]CCl4!J14," ")</f>
        <v xml:space="preserve"> </v>
      </c>
      <c r="F11" s="6" t="str">
        <f>IF([1]CCl4!K14 &lt;&gt;99999,[1]CCl4!K14," ")</f>
        <v xml:space="preserve"> </v>
      </c>
      <c r="G11" s="5" t="str">
        <f>IF([1]CCl4!L14 &lt;&gt;99999,[1]CCl4!L14," ")</f>
        <v xml:space="preserve"> </v>
      </c>
      <c r="H11" s="6" t="str">
        <f>IF([1]CCl4!M14 &lt;&gt;99999,[1]CCl4!M14," ")</f>
        <v xml:space="preserve"> </v>
      </c>
      <c r="I11" s="5">
        <f>IF([1]CCl4!N14 &lt;&gt;99999,[1]CCl4!N14," ")</f>
        <v>75.795599999999993</v>
      </c>
      <c r="J11" s="6">
        <f>IF([1]CCl4!O14 &lt;&gt;99999,[1]CCl4!O14," ")</f>
        <v>0.68723999999999996</v>
      </c>
      <c r="K11" s="5">
        <f>IF([1]CCl4!P14 &lt;&gt;99999,[1]CCl4!P14," ")</f>
        <v>95.21759999999999</v>
      </c>
      <c r="L11" s="6">
        <f>IF([1]CCl4!Q14 &lt;&gt;99999,[1]CCl4!Q14," ")</f>
        <v>1.13544</v>
      </c>
      <c r="M11" s="5">
        <f>IF([1]CCl4!R14 &lt;&gt;99999,[1]CCl4!R14," ")</f>
        <v>93.375</v>
      </c>
      <c r="N11" s="6">
        <f>IF([1]CCl4!S14 &lt;&gt;99999,[1]CCl4!S14," ")</f>
        <v>0.91632000000000002</v>
      </c>
    </row>
    <row r="12" spans="1:14">
      <c r="A12" s="3">
        <f>[1]Lab_overview!A15</f>
        <v>7</v>
      </c>
      <c r="B12" s="4" t="str">
        <f>[1]CCl4!D15</f>
        <v>NIST-04</v>
      </c>
      <c r="C12" s="5" t="str">
        <f>IF([1]CCl4!H15 &lt;&gt;99999,[1]CCl4!H15," ")</f>
        <v xml:space="preserve"> </v>
      </c>
      <c r="D12" s="6" t="str">
        <f>IF([1]CCl4!I15 &lt;&gt;99999,[1]CCl4!I15," ")</f>
        <v xml:space="preserve"> </v>
      </c>
      <c r="E12" s="5" t="str">
        <f>IF([1]CCl4!J15 &lt;&gt;99999,[1]CCl4!J15," ")</f>
        <v xml:space="preserve"> </v>
      </c>
      <c r="F12" s="6" t="str">
        <f>IF([1]CCl4!K15 &lt;&gt;99999,[1]CCl4!K15," ")</f>
        <v xml:space="preserve"> </v>
      </c>
      <c r="G12" s="5" t="str">
        <f>IF([1]CCl4!L15 &lt;&gt;99999,[1]CCl4!L15," ")</f>
        <v xml:space="preserve"> </v>
      </c>
      <c r="H12" s="6" t="str">
        <f>IF([1]CCl4!M15 &lt;&gt;99999,[1]CCl4!M15," ")</f>
        <v xml:space="preserve"> </v>
      </c>
      <c r="I12" s="5">
        <f>IF([1]CCl4!N15 &lt;&gt;99999,[1]CCl4!N15," ")</f>
        <v>78.3</v>
      </c>
      <c r="J12" s="6">
        <f>IF([1]CCl4!O15 &lt;&gt;99999,[1]CCl4!O15," ")</f>
        <v>1.6</v>
      </c>
      <c r="K12" s="5">
        <f>IF([1]CCl4!P15 &lt;&gt;99999,[1]CCl4!P15," ")</f>
        <v>97.1</v>
      </c>
      <c r="L12" s="6">
        <f>IF([1]CCl4!Q15 &lt;&gt;99999,[1]CCl4!Q15," ")</f>
        <v>2</v>
      </c>
      <c r="M12" s="5">
        <f>IF([1]CCl4!R15 &lt;&gt;99999,[1]CCl4!R15," ")</f>
        <v>96.9</v>
      </c>
      <c r="N12" s="6">
        <f>IF([1]CCl4!S15 &lt;&gt;99999,[1]CCl4!S15," ")</f>
        <v>2</v>
      </c>
    </row>
    <row r="13" spans="1:14">
      <c r="A13" s="3">
        <f>[1]Lab_overview!A16</f>
        <v>8</v>
      </c>
      <c r="B13" s="4" t="str">
        <f>[1]CCl4!D16</f>
        <v xml:space="preserve"> </v>
      </c>
      <c r="C13" s="5" t="str">
        <f>IF([1]CCl4!H16 &lt;&gt;99999,[1]CCl4!H16," ")</f>
        <v xml:space="preserve"> </v>
      </c>
      <c r="D13" s="6" t="str">
        <f>IF([1]CCl4!I16 &lt;&gt;99999,[1]CCl4!I16," ")</f>
        <v xml:space="preserve"> </v>
      </c>
      <c r="E13" s="5" t="str">
        <f>IF([1]CCl4!J16 &lt;&gt;99999,[1]CCl4!J16," ")</f>
        <v xml:space="preserve"> </v>
      </c>
      <c r="F13" s="6" t="str">
        <f>IF([1]CCl4!K16 &lt;&gt;99999,[1]CCl4!K16," ")</f>
        <v xml:space="preserve"> </v>
      </c>
      <c r="G13" s="5" t="str">
        <f>IF([1]CCl4!L16 &lt;&gt;99999,[1]CCl4!L16," ")</f>
        <v xml:space="preserve"> </v>
      </c>
      <c r="H13" s="6" t="str">
        <f>IF([1]CCl4!M16 &lt;&gt;99999,[1]CCl4!M16," ")</f>
        <v xml:space="preserve"> </v>
      </c>
      <c r="I13" s="5" t="str">
        <f>IF([1]CCl4!N16 &lt;&gt;99999,[1]CCl4!N16," ")</f>
        <v xml:space="preserve"> </v>
      </c>
      <c r="J13" s="6" t="str">
        <f>IF([1]CCl4!O16 &lt;&gt;99999,[1]CCl4!O16," ")</f>
        <v xml:space="preserve"> </v>
      </c>
      <c r="K13" s="5" t="str">
        <f>IF([1]CCl4!P16 &lt;&gt;99999,[1]CCl4!P16," ")</f>
        <v xml:space="preserve"> </v>
      </c>
      <c r="L13" s="6" t="str">
        <f>IF([1]CCl4!Q16 &lt;&gt;99999,[1]CCl4!Q16," ")</f>
        <v xml:space="preserve"> </v>
      </c>
      <c r="M13" s="5" t="str">
        <f>IF([1]CCl4!R16 &lt;&gt;99999,[1]CCl4!R16," ")</f>
        <v xml:space="preserve"> </v>
      </c>
      <c r="N13" s="6" t="str">
        <f>IF([1]CCl4!S16 &lt;&gt;99999,[1]CCl4!S16," ")</f>
        <v xml:space="preserve"> </v>
      </c>
    </row>
    <row r="14" spans="1:14">
      <c r="A14" s="3">
        <f>[1]Lab_overview!A17</f>
        <v>9</v>
      </c>
      <c r="B14" s="4" t="str">
        <f>[1]CCl4!D17</f>
        <v>SIO-05</v>
      </c>
      <c r="C14" s="5">
        <f>IF([1]CCl4!H17 &lt;&gt;99999,[1]CCl4!H17," ")</f>
        <v>74.709999999999994</v>
      </c>
      <c r="D14" s="6">
        <f>IF([1]CCl4!I17 &lt;&gt;99999,[1]CCl4!I17," ")</f>
        <v>0.1</v>
      </c>
      <c r="E14" s="5">
        <f>IF([1]CCl4!J17 &lt;&gt;99999,[1]CCl4!J17," ")</f>
        <v>93.21</v>
      </c>
      <c r="F14" s="6">
        <f>IF([1]CCl4!K17 &lt;&gt;99999,[1]CCl4!K17," ")</f>
        <v>0.16</v>
      </c>
      <c r="G14" s="5">
        <f>IF([1]CCl4!L17 &lt;&gt;99999,[1]CCl4!L17," ")</f>
        <v>92.42</v>
      </c>
      <c r="H14" s="6">
        <f>IF([1]CCl4!M17 &lt;&gt;99999,[1]CCl4!M17," ")</f>
        <v>0.2</v>
      </c>
      <c r="I14" s="5" t="str">
        <f>IF([1]CCl4!N17 &lt;&gt;99999,[1]CCl4!N17," ")</f>
        <v xml:space="preserve"> </v>
      </c>
      <c r="J14" s="6" t="str">
        <f>IF([1]CCl4!O17 &lt;&gt;99999,[1]CCl4!O17," ")</f>
        <v xml:space="preserve"> </v>
      </c>
      <c r="K14" s="5" t="str">
        <f>IF([1]CCl4!P17 &lt;&gt;99999,[1]CCl4!P17," ")</f>
        <v xml:space="preserve"> </v>
      </c>
      <c r="L14" s="6" t="str">
        <f>IF([1]CCl4!Q17 &lt;&gt;99999,[1]CCl4!Q17," ")</f>
        <v xml:space="preserve"> </v>
      </c>
      <c r="M14" s="5" t="str">
        <f>IF([1]CCl4!R17 &lt;&gt;99999,[1]CCl4!R17," ")</f>
        <v xml:space="preserve"> </v>
      </c>
      <c r="N14" s="6" t="str">
        <f>IF([1]CCl4!S17 &lt;&gt;99999,[1]CCl4!S17," ")</f>
        <v xml:space="preserve"> </v>
      </c>
    </row>
    <row r="15" spans="1:14">
      <c r="A15" s="3">
        <f>[1]Lab_overview!A18</f>
        <v>9.1</v>
      </c>
      <c r="B15" s="4" t="str">
        <f>[1]CCl4!D18</f>
        <v>SIO-05</v>
      </c>
      <c r="C15" s="5">
        <f>IF([1]CCl4!H18 &lt;&gt;99999,[1]CCl4!H18," ")</f>
        <v>74.069999999999993</v>
      </c>
      <c r="D15" s="6">
        <f>IF([1]CCl4!I18 &lt;&gt;99999,[1]CCl4!I18," ")</f>
        <v>0.49</v>
      </c>
      <c r="E15" s="5">
        <f>IF([1]CCl4!J18 &lt;&gt;99999,[1]CCl4!J18," ")</f>
        <v>91.73</v>
      </c>
      <c r="F15" s="6">
        <f>IF([1]CCl4!K18 &lt;&gt;99999,[1]CCl4!K18," ")</f>
        <v>0.69</v>
      </c>
      <c r="G15" s="5">
        <f>IF([1]CCl4!L18 &lt;&gt;99999,[1]CCl4!L18," ")</f>
        <v>91.07</v>
      </c>
      <c r="H15" s="6">
        <f>IF([1]CCl4!M18 &lt;&gt;99999,[1]CCl4!M18," ")</f>
        <v>0.87</v>
      </c>
      <c r="I15" s="5" t="str">
        <f>IF([1]CCl4!N18 &lt;&gt;99999,[1]CCl4!N18," ")</f>
        <v xml:space="preserve"> </v>
      </c>
      <c r="J15" s="6" t="str">
        <f>IF([1]CCl4!O18 &lt;&gt;99999,[1]CCl4!O18," ")</f>
        <v xml:space="preserve"> </v>
      </c>
      <c r="K15" s="5" t="str">
        <f>IF([1]CCl4!P18 &lt;&gt;99999,[1]CCl4!P18," ")</f>
        <v xml:space="preserve"> </v>
      </c>
      <c r="L15" s="6" t="str">
        <f>IF([1]CCl4!Q18 &lt;&gt;99999,[1]CCl4!Q18," ")</f>
        <v xml:space="preserve"> </v>
      </c>
      <c r="M15" s="5" t="str">
        <f>IF([1]CCl4!R18 &lt;&gt;99999,[1]CCl4!R18," ")</f>
        <v xml:space="preserve"> </v>
      </c>
      <c r="N15" s="6" t="str">
        <f>IF([1]CCl4!S18 &lt;&gt;99999,[1]CCl4!S18," ")</f>
        <v xml:space="preserve"> </v>
      </c>
    </row>
    <row r="16" spans="1:14">
      <c r="A16" s="3">
        <f>[1]Lab_overview!A19</f>
        <v>9.1999999999999993</v>
      </c>
      <c r="B16" s="4" t="str">
        <f>[1]CCl4!D19</f>
        <v xml:space="preserve"> </v>
      </c>
      <c r="C16" s="5" t="str">
        <f>IF([1]CCl4!H19 &lt;&gt;99999,[1]CCl4!H19," ")</f>
        <v xml:space="preserve"> </v>
      </c>
      <c r="D16" s="6" t="str">
        <f>IF([1]CCl4!I19 &lt;&gt;99999,[1]CCl4!I19," ")</f>
        <v xml:space="preserve"> </v>
      </c>
      <c r="E16" s="5" t="str">
        <f>IF([1]CCl4!J19 &lt;&gt;99999,[1]CCl4!J19," ")</f>
        <v xml:space="preserve"> </v>
      </c>
      <c r="F16" s="6" t="str">
        <f>IF([1]CCl4!K19 &lt;&gt;99999,[1]CCl4!K19," ")</f>
        <v xml:space="preserve"> </v>
      </c>
      <c r="G16" s="5" t="str">
        <f>IF([1]CCl4!L19 &lt;&gt;99999,[1]CCl4!L19," ")</f>
        <v xml:space="preserve"> </v>
      </c>
      <c r="H16" s="6" t="str">
        <f>IF([1]CCl4!M19 &lt;&gt;99999,[1]CCl4!M19," ")</f>
        <v xml:space="preserve"> </v>
      </c>
      <c r="I16" s="5" t="str">
        <f>IF([1]CCl4!N19 &lt;&gt;99999,[1]CCl4!N19," ")</f>
        <v xml:space="preserve"> </v>
      </c>
      <c r="J16" s="6" t="str">
        <f>IF([1]CCl4!O19 &lt;&gt;99999,[1]CCl4!O19," ")</f>
        <v xml:space="preserve"> </v>
      </c>
      <c r="K16" s="5" t="str">
        <f>IF([1]CCl4!P19 &lt;&gt;99999,[1]CCl4!P19," ")</f>
        <v xml:space="preserve"> </v>
      </c>
      <c r="L16" s="6" t="str">
        <f>IF([1]CCl4!Q19 &lt;&gt;99999,[1]CCl4!Q19," ")</f>
        <v xml:space="preserve"> </v>
      </c>
      <c r="M16" s="5" t="str">
        <f>IF([1]CCl4!R19 &lt;&gt;99999,[1]CCl4!R19," ")</f>
        <v xml:space="preserve"> </v>
      </c>
      <c r="N16" s="6" t="str">
        <f>IF([1]CCl4!S19 &lt;&gt;99999,[1]CCl4!S19," ")</f>
        <v xml:space="preserve"> </v>
      </c>
    </row>
    <row r="17" spans="1:14">
      <c r="A17" s="3">
        <f>[1]Lab_overview!A20</f>
        <v>10</v>
      </c>
      <c r="B17" s="4" t="str">
        <f>[1]CCl4!D20</f>
        <v xml:space="preserve"> </v>
      </c>
      <c r="C17" s="5" t="str">
        <f>IF([1]CCl4!H20 &lt;&gt;99999,[1]CCl4!H20," ")</f>
        <v xml:space="preserve"> </v>
      </c>
      <c r="D17" s="6" t="str">
        <f>IF([1]CCl4!I20 &lt;&gt;99999,[1]CCl4!I20," ")</f>
        <v xml:space="preserve"> </v>
      </c>
      <c r="E17" s="5" t="str">
        <f>IF([1]CCl4!J20 &lt;&gt;99999,[1]CCl4!J20," ")</f>
        <v xml:space="preserve"> </v>
      </c>
      <c r="F17" s="6" t="str">
        <f>IF([1]CCl4!K20 &lt;&gt;99999,[1]CCl4!K20," ")</f>
        <v xml:space="preserve"> </v>
      </c>
      <c r="G17" s="5" t="str">
        <f>IF([1]CCl4!L20 &lt;&gt;99999,[1]CCl4!L20," ")</f>
        <v xml:space="preserve"> </v>
      </c>
      <c r="H17" s="6" t="str">
        <f>IF([1]CCl4!M20 &lt;&gt;99999,[1]CCl4!M20," ")</f>
        <v xml:space="preserve"> </v>
      </c>
      <c r="I17" s="5" t="str">
        <f>IF([1]CCl4!N20 &lt;&gt;99999,[1]CCl4!N20," ")</f>
        <v xml:space="preserve"> </v>
      </c>
      <c r="J17" s="6" t="str">
        <f>IF([1]CCl4!O20 &lt;&gt;99999,[1]CCl4!O20," ")</f>
        <v xml:space="preserve"> </v>
      </c>
      <c r="K17" s="5" t="str">
        <f>IF([1]CCl4!P20 &lt;&gt;99999,[1]CCl4!P20," ")</f>
        <v xml:space="preserve"> </v>
      </c>
      <c r="L17" s="6" t="str">
        <f>IF([1]CCl4!Q20 &lt;&gt;99999,[1]CCl4!Q20," ")</f>
        <v xml:space="preserve"> </v>
      </c>
      <c r="M17" s="5" t="str">
        <f>IF([1]CCl4!R20 &lt;&gt;99999,[1]CCl4!R20," ")</f>
        <v xml:space="preserve"> </v>
      </c>
      <c r="N17" s="6" t="str">
        <f>IF([1]CCl4!S20 &lt;&gt;99999,[1]CCl4!S20," ")</f>
        <v xml:space="preserve"> </v>
      </c>
    </row>
    <row r="18" spans="1:14">
      <c r="A18" s="3">
        <f>[1]Lab_overview!A21</f>
        <v>11</v>
      </c>
      <c r="B18" s="4" t="str">
        <f>[1]CCl4!D21</f>
        <v>SIO-05</v>
      </c>
      <c r="C18" s="5" t="str">
        <f>IF([1]CCl4!H21 &lt;&gt;99999,[1]CCl4!H21," ")</f>
        <v xml:space="preserve"> </v>
      </c>
      <c r="D18" s="6" t="str">
        <f>IF([1]CCl4!I21 &lt;&gt;99999,[1]CCl4!I21," ")</f>
        <v xml:space="preserve"> </v>
      </c>
      <c r="E18" s="5" t="str">
        <f>IF([1]CCl4!J21 &lt;&gt;99999,[1]CCl4!J21," ")</f>
        <v xml:space="preserve"> </v>
      </c>
      <c r="F18" s="6" t="str">
        <f>IF([1]CCl4!K21 &lt;&gt;99999,[1]CCl4!K21," ")</f>
        <v xml:space="preserve"> </v>
      </c>
      <c r="G18" s="5" t="str">
        <f>IF([1]CCl4!L21 &lt;&gt;99999,[1]CCl4!L21," ")</f>
        <v xml:space="preserve"> </v>
      </c>
      <c r="H18" s="6" t="str">
        <f>IF([1]CCl4!M21 &lt;&gt;99999,[1]CCl4!M21," ")</f>
        <v xml:space="preserve"> </v>
      </c>
      <c r="I18" s="5">
        <f>IF([1]CCl4!N21 &lt;&gt;99999,[1]CCl4!N21," ")</f>
        <v>68</v>
      </c>
      <c r="J18" s="6">
        <f>IF([1]CCl4!O21 &lt;&gt;99999,[1]CCl4!O21," ")</f>
        <v>0.15</v>
      </c>
      <c r="K18" s="5">
        <f>IF([1]CCl4!P21 &lt;&gt;99999,[1]CCl4!P21," ")</f>
        <v>84.3</v>
      </c>
      <c r="L18" s="6">
        <f>IF([1]CCl4!Q21 &lt;&gt;99999,[1]CCl4!Q21," ")</f>
        <v>0.6</v>
      </c>
      <c r="M18" s="5">
        <f>IF([1]CCl4!R21 &lt;&gt;99999,[1]CCl4!R21," ")</f>
        <v>84.4</v>
      </c>
      <c r="N18" s="6">
        <f>IF([1]CCl4!S21 &lt;&gt;99999,[1]CCl4!S21," ")</f>
        <v>0.6</v>
      </c>
    </row>
    <row r="19" spans="1:14">
      <c r="A19" s="3">
        <f>[1]Lab_overview!A22</f>
        <v>11.1</v>
      </c>
      <c r="B19" s="4" t="str">
        <f>[1]CCl4!D22</f>
        <v xml:space="preserve"> </v>
      </c>
      <c r="C19" s="5" t="str">
        <f>IF([1]CCl4!H22 &lt;&gt;99999,[1]CCl4!H22," ")</f>
        <v xml:space="preserve"> </v>
      </c>
      <c r="D19" s="6" t="str">
        <f>IF([1]CCl4!I22 &lt;&gt;99999,[1]CCl4!I22," ")</f>
        <v xml:space="preserve"> </v>
      </c>
      <c r="E19" s="5" t="str">
        <f>IF([1]CCl4!J22 &lt;&gt;99999,[1]CCl4!J22," ")</f>
        <v xml:space="preserve"> </v>
      </c>
      <c r="F19" s="6" t="str">
        <f>IF([1]CCl4!K22 &lt;&gt;99999,[1]CCl4!K22," ")</f>
        <v xml:space="preserve"> </v>
      </c>
      <c r="G19" s="5" t="str">
        <f>IF([1]CCl4!L22 &lt;&gt;99999,[1]CCl4!L22," ")</f>
        <v xml:space="preserve"> </v>
      </c>
      <c r="H19" s="6" t="str">
        <f>IF([1]CCl4!M22 &lt;&gt;99999,[1]CCl4!M22," ")</f>
        <v xml:space="preserve"> </v>
      </c>
      <c r="I19" s="5" t="str">
        <f>IF([1]CCl4!N22 &lt;&gt;99999,[1]CCl4!N22," ")</f>
        <v xml:space="preserve"> </v>
      </c>
      <c r="J19" s="6" t="str">
        <f>IF([1]CCl4!O22 &lt;&gt;99999,[1]CCl4!O22," ")</f>
        <v xml:space="preserve"> </v>
      </c>
      <c r="K19" s="5" t="str">
        <f>IF([1]CCl4!P22 &lt;&gt;99999,[1]CCl4!P22," ")</f>
        <v xml:space="preserve"> </v>
      </c>
      <c r="L19" s="6" t="str">
        <f>IF([1]CCl4!Q22 &lt;&gt;99999,[1]CCl4!Q22," ")</f>
        <v xml:space="preserve"> </v>
      </c>
      <c r="M19" s="5" t="str">
        <f>IF([1]CCl4!R22 &lt;&gt;99999,[1]CCl4!R22," ")</f>
        <v xml:space="preserve"> </v>
      </c>
      <c r="N19" s="6" t="str">
        <f>IF([1]CCl4!S22 &lt;&gt;99999,[1]CCl4!S22," ")</f>
        <v xml:space="preserve"> </v>
      </c>
    </row>
    <row r="20" spans="1:14">
      <c r="A20" s="3">
        <f>[1]Lab_overview!A23</f>
        <v>12</v>
      </c>
      <c r="B20" s="4" t="str">
        <f>[1]CCl4!D23</f>
        <v>NOAA-08</v>
      </c>
      <c r="C20" s="5" t="str">
        <f>IF([1]CCl4!H23 &lt;&gt;99999,[1]CCl4!H23," ")</f>
        <v xml:space="preserve"> </v>
      </c>
      <c r="D20" s="6" t="str">
        <f>IF([1]CCl4!I23 &lt;&gt;99999,[1]CCl4!I23," ")</f>
        <v xml:space="preserve"> </v>
      </c>
      <c r="E20" s="5" t="str">
        <f>IF([1]CCl4!J23 &lt;&gt;99999,[1]CCl4!J23," ")</f>
        <v xml:space="preserve"> </v>
      </c>
      <c r="F20" s="6" t="str">
        <f>IF([1]CCl4!K23 &lt;&gt;99999,[1]CCl4!K23," ")</f>
        <v xml:space="preserve"> </v>
      </c>
      <c r="G20" s="5" t="str">
        <f>IF([1]CCl4!L23 &lt;&gt;99999,[1]CCl4!L23," ")</f>
        <v xml:space="preserve"> </v>
      </c>
      <c r="H20" s="6" t="str">
        <f>IF([1]CCl4!M23 &lt;&gt;99999,[1]CCl4!M23," ")</f>
        <v xml:space="preserve"> </v>
      </c>
      <c r="I20" s="5" t="str">
        <f>IF([1]CCl4!N23 &lt;&gt;99999,[1]CCl4!N23," ")</f>
        <v xml:space="preserve"> </v>
      </c>
      <c r="J20" s="6" t="str">
        <f>IF([1]CCl4!O23 &lt;&gt;99999,[1]CCl4!O23," ")</f>
        <v xml:space="preserve"> </v>
      </c>
      <c r="K20" s="5">
        <f>IF([1]CCl4!P23 &lt;&gt;99999,[1]CCl4!P23," ")</f>
        <v>94.590119999999999</v>
      </c>
      <c r="L20" s="6">
        <f>IF([1]CCl4!Q23 &lt;&gt;99999,[1]CCl4!Q23," ")</f>
        <v>0.27888000000000002</v>
      </c>
      <c r="M20" s="5" t="str">
        <f>IF([1]CCl4!R23 &lt;&gt;99999,[1]CCl4!R23," ")</f>
        <v xml:space="preserve"> </v>
      </c>
      <c r="N20" s="6" t="str">
        <f>IF([1]CCl4!S23 &lt;&gt;99999,[1]CCl4!S23," ")</f>
        <v xml:space="preserve"> </v>
      </c>
    </row>
    <row r="21" spans="1:14">
      <c r="A21" s="3">
        <f>[1]Lab_overview!A24</f>
        <v>13</v>
      </c>
      <c r="B21" s="4" t="str">
        <f>[1]CCl4!D24</f>
        <v xml:space="preserve"> </v>
      </c>
      <c r="C21" s="5" t="str">
        <f>IF([1]CCl4!H24 &lt;&gt;99999,[1]CCl4!H24," ")</f>
        <v xml:space="preserve"> </v>
      </c>
      <c r="D21" s="6" t="str">
        <f>IF([1]CCl4!I24 &lt;&gt;99999,[1]CCl4!I24," ")</f>
        <v xml:space="preserve"> </v>
      </c>
      <c r="E21" s="5" t="str">
        <f>IF([1]CCl4!J24 &lt;&gt;99999,[1]CCl4!J24," ")</f>
        <v xml:space="preserve"> </v>
      </c>
      <c r="F21" s="6" t="str">
        <f>IF([1]CCl4!K24 &lt;&gt;99999,[1]CCl4!K24," ")</f>
        <v xml:space="preserve"> </v>
      </c>
      <c r="G21" s="5" t="str">
        <f>IF([1]CCl4!L24 &lt;&gt;99999,[1]CCl4!L24," ")</f>
        <v xml:space="preserve"> </v>
      </c>
      <c r="H21" s="6" t="str">
        <f>IF([1]CCl4!M24 &lt;&gt;99999,[1]CCl4!M24," ")</f>
        <v xml:space="preserve"> </v>
      </c>
      <c r="I21" s="5" t="str">
        <f>IF([1]CCl4!N24 &lt;&gt;99999,[1]CCl4!N24," ")</f>
        <v xml:space="preserve"> </v>
      </c>
      <c r="J21" s="6" t="str">
        <f>IF([1]CCl4!O24 &lt;&gt;99999,[1]CCl4!O24," ")</f>
        <v xml:space="preserve"> </v>
      </c>
      <c r="K21" s="5" t="str">
        <f>IF([1]CCl4!P24 &lt;&gt;99999,[1]CCl4!P24," ")</f>
        <v xml:space="preserve"> </v>
      </c>
      <c r="L21" s="6" t="str">
        <f>IF([1]CCl4!Q24 &lt;&gt;99999,[1]CCl4!Q24," ")</f>
        <v xml:space="preserve"> </v>
      </c>
      <c r="M21" s="5" t="str">
        <f>IF([1]CCl4!R24 &lt;&gt;99999,[1]CCl4!R24," ")</f>
        <v xml:space="preserve"> </v>
      </c>
      <c r="N21" s="6" t="str">
        <f>IF([1]CCl4!S24 &lt;&gt;99999,[1]CCl4!S24," ")</f>
        <v xml:space="preserve"> </v>
      </c>
    </row>
    <row r="22" spans="1:14">
      <c r="A22" s="3">
        <f>[1]Lab_overview!A25</f>
        <v>14</v>
      </c>
      <c r="B22" s="4" t="str">
        <f>[1]CCl4!D25</f>
        <v>SIO-05</v>
      </c>
      <c r="C22" s="5" t="str">
        <f>IF([1]CCl4!H25 &lt;&gt;99999,[1]CCl4!H25," ")</f>
        <v xml:space="preserve"> </v>
      </c>
      <c r="D22" s="6" t="str">
        <f>IF([1]CCl4!I25 &lt;&gt;99999,[1]CCl4!I25," ")</f>
        <v xml:space="preserve"> </v>
      </c>
      <c r="E22" s="5" t="str">
        <f>IF([1]CCl4!J25 &lt;&gt;99999,[1]CCl4!J25," ")</f>
        <v xml:space="preserve"> </v>
      </c>
      <c r="F22" s="6" t="str">
        <f>IF([1]CCl4!K25 &lt;&gt;99999,[1]CCl4!K25," ")</f>
        <v xml:space="preserve"> </v>
      </c>
      <c r="G22" s="5" t="str">
        <f>IF([1]CCl4!L25 &lt;&gt;99999,[1]CCl4!L25," ")</f>
        <v xml:space="preserve"> </v>
      </c>
      <c r="H22" s="6" t="str">
        <f>IF([1]CCl4!M25 &lt;&gt;99999,[1]CCl4!M25," ")</f>
        <v xml:space="preserve"> </v>
      </c>
      <c r="I22" s="5">
        <f>IF([1]CCl4!N25 &lt;&gt;99999,[1]CCl4!N25," ")</f>
        <v>69.56</v>
      </c>
      <c r="J22" s="6">
        <f>IF([1]CCl4!O25 &lt;&gt;99999,[1]CCl4!O25," ")</f>
        <v>1.6</v>
      </c>
      <c r="K22" s="5">
        <f>IF([1]CCl4!P25 &lt;&gt;99999,[1]CCl4!P25," ")</f>
        <v>89.68</v>
      </c>
      <c r="L22" s="6">
        <f>IF([1]CCl4!Q25 &lt;&gt;99999,[1]CCl4!Q25," ")</f>
        <v>0.82</v>
      </c>
      <c r="M22" s="5">
        <f>IF([1]CCl4!R25 &lt;&gt;99999,[1]CCl4!R25," ")</f>
        <v>89.83</v>
      </c>
      <c r="N22" s="6">
        <f>IF([1]CCl4!S25 &lt;&gt;99999,[1]CCl4!S25," ")</f>
        <v>2.16</v>
      </c>
    </row>
    <row r="23" spans="1:14">
      <c r="A23" s="3">
        <f>[1]Lab_overview!A26</f>
        <v>15</v>
      </c>
      <c r="B23" s="4" t="str">
        <f>[1]CCl4!D26</f>
        <v>NCAR/UM</v>
      </c>
      <c r="C23" s="5">
        <f>IF([1]CCl4!H26 &lt;&gt;99999,[1]CCl4!H26," ")</f>
        <v>73.599999999999994</v>
      </c>
      <c r="D23" s="6">
        <f>IF([1]CCl4!I26 &lt;&gt;99999,[1]CCl4!I26," ")</f>
        <v>0.4</v>
      </c>
      <c r="E23" s="5">
        <f>IF([1]CCl4!J26 &lt;&gt;99999,[1]CCl4!J26," ")</f>
        <v>92.9</v>
      </c>
      <c r="F23" s="6">
        <f>IF([1]CCl4!K26 &lt;&gt;99999,[1]CCl4!K26," ")</f>
        <v>0.6</v>
      </c>
      <c r="G23" s="5">
        <f>IF([1]CCl4!L26 &lt;&gt;99999,[1]CCl4!L26," ")</f>
        <v>92.2</v>
      </c>
      <c r="H23" s="6">
        <f>IF([1]CCl4!M26 &lt;&gt;99999,[1]CCl4!M26," ")</f>
        <v>0.3</v>
      </c>
      <c r="I23" s="5" t="str">
        <f>IF([1]CCl4!N26 &lt;&gt;99999,[1]CCl4!N26," ")</f>
        <v xml:space="preserve"> </v>
      </c>
      <c r="J23" s="6" t="str">
        <f>IF([1]CCl4!O26 &lt;&gt;99999,[1]CCl4!O26," ")</f>
        <v xml:space="preserve"> </v>
      </c>
      <c r="K23" s="5" t="str">
        <f>IF([1]CCl4!P26 &lt;&gt;99999,[1]CCl4!P26," ")</f>
        <v xml:space="preserve"> </v>
      </c>
      <c r="L23" s="6" t="str">
        <f>IF([1]CCl4!Q26 &lt;&gt;99999,[1]CCl4!Q26," ")</f>
        <v xml:space="preserve"> </v>
      </c>
      <c r="M23" s="5" t="str">
        <f>IF([1]CCl4!R26 &lt;&gt;99999,[1]CCl4!R26," ")</f>
        <v xml:space="preserve"> </v>
      </c>
      <c r="N23" s="6" t="str">
        <f>IF([1]CCl4!S26 &lt;&gt;99999,[1]CCl4!S26," ")</f>
        <v xml:space="preserve"> </v>
      </c>
    </row>
    <row r="24" spans="1:14">
      <c r="A24" s="3">
        <f>[1]Lab_overview!A27</f>
        <v>16</v>
      </c>
      <c r="B24" s="4" t="str">
        <f>[1]CCl4!D27</f>
        <v xml:space="preserve"> </v>
      </c>
      <c r="C24" s="5" t="str">
        <f>IF([1]CCl4!H27 &lt;&gt;99999,[1]CCl4!H27," ")</f>
        <v xml:space="preserve"> </v>
      </c>
      <c r="D24" s="6" t="str">
        <f>IF([1]CCl4!I27 &lt;&gt;99999,[1]CCl4!I27," ")</f>
        <v xml:space="preserve"> </v>
      </c>
      <c r="E24" s="5" t="str">
        <f>IF([1]CCl4!J27 &lt;&gt;99999,[1]CCl4!J27," ")</f>
        <v xml:space="preserve"> </v>
      </c>
      <c r="F24" s="6" t="str">
        <f>IF([1]CCl4!K27 &lt;&gt;99999,[1]CCl4!K27," ")</f>
        <v xml:space="preserve"> </v>
      </c>
      <c r="G24" s="5" t="str">
        <f>IF([1]CCl4!L27 &lt;&gt;99999,[1]CCl4!L27," ")</f>
        <v xml:space="preserve"> </v>
      </c>
      <c r="H24" s="6" t="str">
        <f>IF([1]CCl4!M27 &lt;&gt;99999,[1]CCl4!M27," ")</f>
        <v xml:space="preserve"> </v>
      </c>
      <c r="I24" s="5" t="str">
        <f>IF([1]CCl4!N27 &lt;&gt;99999,[1]CCl4!N27," ")</f>
        <v xml:space="preserve"> </v>
      </c>
      <c r="J24" s="6" t="str">
        <f>IF([1]CCl4!O27 &lt;&gt;99999,[1]CCl4!O27," ")</f>
        <v xml:space="preserve"> </v>
      </c>
      <c r="K24" s="5" t="str">
        <f>IF([1]CCl4!P27 &lt;&gt;99999,[1]CCl4!P27," ")</f>
        <v xml:space="preserve"> </v>
      </c>
      <c r="L24" s="6" t="str">
        <f>IF([1]CCl4!Q27 &lt;&gt;99999,[1]CCl4!Q27," ")</f>
        <v xml:space="preserve"> </v>
      </c>
      <c r="M24" s="5" t="str">
        <f>IF([1]CCl4!R27 &lt;&gt;99999,[1]CCl4!R27," ")</f>
        <v xml:space="preserve"> </v>
      </c>
      <c r="N24" s="6" t="str">
        <f>IF([1]CCl4!S27 &lt;&gt;99999,[1]CCl4!S27," ")</f>
        <v xml:space="preserve"> </v>
      </c>
    </row>
    <row r="25" spans="1:14">
      <c r="A25" s="3">
        <f>[1]Lab_overview!A28</f>
        <v>17</v>
      </c>
      <c r="B25" s="4" t="str">
        <f>[1]CCl4!D28</f>
        <v xml:space="preserve"> </v>
      </c>
      <c r="C25" s="5" t="str">
        <f>IF([1]CCl4!H28 &lt;&gt;99999,[1]CCl4!H28," ")</f>
        <v xml:space="preserve"> </v>
      </c>
      <c r="D25" s="6" t="str">
        <f>IF([1]CCl4!I28 &lt;&gt;99999,[1]CCl4!I28," ")</f>
        <v xml:space="preserve"> </v>
      </c>
      <c r="E25" s="5" t="str">
        <f>IF([1]CCl4!J28 &lt;&gt;99999,[1]CCl4!J28," ")</f>
        <v xml:space="preserve"> </v>
      </c>
      <c r="F25" s="6" t="str">
        <f>IF([1]CCl4!K28 &lt;&gt;99999,[1]CCl4!K28," ")</f>
        <v xml:space="preserve"> </v>
      </c>
      <c r="G25" s="5" t="str">
        <f>IF([1]CCl4!L28 &lt;&gt;99999,[1]CCl4!L28," ")</f>
        <v xml:space="preserve"> </v>
      </c>
      <c r="H25" s="6" t="str">
        <f>IF([1]CCl4!M28 &lt;&gt;99999,[1]CCl4!M28," ")</f>
        <v xml:space="preserve"> </v>
      </c>
      <c r="I25" s="5" t="str">
        <f>IF([1]CCl4!N28 &lt;&gt;99999,[1]CCl4!N28," ")</f>
        <v xml:space="preserve"> </v>
      </c>
      <c r="J25" s="6" t="str">
        <f>IF([1]CCl4!O28 &lt;&gt;99999,[1]CCl4!O28," ")</f>
        <v xml:space="preserve"> </v>
      </c>
      <c r="K25" s="5" t="str">
        <f>IF([1]CCl4!P28 &lt;&gt;99999,[1]CCl4!P28," ")</f>
        <v xml:space="preserve"> </v>
      </c>
      <c r="L25" s="6" t="str">
        <f>IF([1]CCl4!Q28 &lt;&gt;99999,[1]CCl4!Q28," ")</f>
        <v xml:space="preserve"> </v>
      </c>
      <c r="M25" s="5" t="str">
        <f>IF([1]CCl4!R28 &lt;&gt;99999,[1]CCl4!R28," ")</f>
        <v xml:space="preserve"> </v>
      </c>
      <c r="N25" s="6" t="str">
        <f>IF([1]CCl4!S28 &lt;&gt;99999,[1]CCl4!S28," ")</f>
        <v xml:space="preserve"> </v>
      </c>
    </row>
    <row r="26" spans="1:14">
      <c r="A26" s="3">
        <f>[1]Lab_overview!A29</f>
        <v>17.100000000000001</v>
      </c>
      <c r="B26" s="4" t="str">
        <f>[1]CCl4!D29</f>
        <v>SIO-05</v>
      </c>
      <c r="C26" s="5">
        <f>IF([1]CCl4!H29 &lt;&gt;99999,[1]CCl4!H29," ")</f>
        <v>74.73</v>
      </c>
      <c r="D26" s="6">
        <f>IF([1]CCl4!I29 &lt;&gt;99999,[1]CCl4!I29," ")</f>
        <v>0.15</v>
      </c>
      <c r="E26" s="5">
        <f>IF([1]CCl4!J29 &lt;&gt;99999,[1]CCl4!J29," ")</f>
        <v>92.9</v>
      </c>
      <c r="F26" s="6">
        <f>IF([1]CCl4!K29 &lt;&gt;99999,[1]CCl4!K29," ")</f>
        <v>0.19</v>
      </c>
      <c r="G26" s="5">
        <f>IF([1]CCl4!L29 &lt;&gt;99999,[1]CCl4!L29," ")</f>
        <v>92.53</v>
      </c>
      <c r="H26" s="6">
        <f>IF([1]CCl4!M29 &lt;&gt;99999,[1]CCl4!M29," ")</f>
        <v>0.14000000000000001</v>
      </c>
      <c r="I26" s="5" t="str">
        <f>IF([1]CCl4!N29 &lt;&gt;99999,[1]CCl4!N29," ")</f>
        <v xml:space="preserve"> </v>
      </c>
      <c r="J26" s="6" t="str">
        <f>IF([1]CCl4!O29 &lt;&gt;99999,[1]CCl4!O29," ")</f>
        <v xml:space="preserve"> </v>
      </c>
      <c r="K26" s="5" t="str">
        <f>IF([1]CCl4!P29 &lt;&gt;99999,[1]CCl4!P29," ")</f>
        <v xml:space="preserve"> </v>
      </c>
      <c r="L26" s="6" t="str">
        <f>IF([1]CCl4!Q29 &lt;&gt;99999,[1]CCl4!Q29," ")</f>
        <v xml:space="preserve"> </v>
      </c>
      <c r="M26" s="5" t="str">
        <f>IF([1]CCl4!R29 &lt;&gt;99999,[1]CCl4!R29," ")</f>
        <v xml:space="preserve"> </v>
      </c>
      <c r="N26" s="6" t="str">
        <f>IF([1]CCl4!S29 &lt;&gt;99999,[1]CCl4!S29," ")</f>
        <v xml:space="preserve"> </v>
      </c>
    </row>
    <row r="27" spans="1:14">
      <c r="A27" s="3">
        <f>[1]Lab_overview!A30</f>
        <v>17.2</v>
      </c>
      <c r="B27" s="4" t="str">
        <f>[1]CCl4!D30</f>
        <v>SIO-05</v>
      </c>
      <c r="C27" s="5">
        <f>IF([1]CCl4!H30 &lt;&gt;99999,[1]CCl4!H30," ")</f>
        <v>73.656000000000006</v>
      </c>
      <c r="D27" s="6">
        <f>IF([1]CCl4!I30 &lt;&gt;99999,[1]CCl4!I30," ")</f>
        <v>0.56100000000000005</v>
      </c>
      <c r="E27" s="5">
        <f>IF([1]CCl4!J30 &lt;&gt;99999,[1]CCl4!J30," ")</f>
        <v>90.79</v>
      </c>
      <c r="F27" s="6">
        <f>IF([1]CCl4!K30 &lt;&gt;99999,[1]CCl4!K30," ")</f>
        <v>0.64500000000000002</v>
      </c>
      <c r="G27" s="5">
        <f>IF([1]CCl4!L30 &lt;&gt;99999,[1]CCl4!L30," ")</f>
        <v>91.224000000000004</v>
      </c>
      <c r="H27" s="6">
        <f>IF([1]CCl4!M30 &lt;&gt;99999,[1]CCl4!M30," ")</f>
        <v>0.53900000000000003</v>
      </c>
      <c r="I27" s="5" t="str">
        <f>IF([1]CCl4!N30 &lt;&gt;99999,[1]CCl4!N30," ")</f>
        <v xml:space="preserve"> </v>
      </c>
      <c r="J27" s="6" t="str">
        <f>IF([1]CCl4!O30 &lt;&gt;99999,[1]CCl4!O30," ")</f>
        <v xml:space="preserve"> </v>
      </c>
      <c r="K27" s="5" t="str">
        <f>IF([1]CCl4!P30 &lt;&gt;99999,[1]CCl4!P30," ")</f>
        <v xml:space="preserve"> </v>
      </c>
      <c r="L27" s="6" t="str">
        <f>IF([1]CCl4!Q30 &lt;&gt;99999,[1]CCl4!Q30," ")</f>
        <v xml:space="preserve"> </v>
      </c>
      <c r="M27" s="5" t="str">
        <f>IF([1]CCl4!R30 &lt;&gt;99999,[1]CCl4!R30," ")</f>
        <v xml:space="preserve"> </v>
      </c>
      <c r="N27" s="6" t="str">
        <f>IF([1]CCl4!S30 &lt;&gt;99999,[1]CCl4!S30," ")</f>
        <v xml:space="preserve"> </v>
      </c>
    </row>
    <row r="28" spans="1:14">
      <c r="A28" s="3">
        <f>[1]Lab_overview!A31</f>
        <v>18</v>
      </c>
      <c r="B28" s="4" t="str">
        <f>[1]CCl4!D31</f>
        <v xml:space="preserve"> </v>
      </c>
      <c r="C28" s="5" t="str">
        <f>IF([1]CCl4!H31 &lt;&gt;99999,[1]CCl4!H31," ")</f>
        <v xml:space="preserve"> </v>
      </c>
      <c r="D28" s="6" t="str">
        <f>IF([1]CCl4!I31 &lt;&gt;99999,[1]CCl4!I31," ")</f>
        <v xml:space="preserve"> </v>
      </c>
      <c r="E28" s="5" t="str">
        <f>IF([1]CCl4!J31 &lt;&gt;99999,[1]CCl4!J31," ")</f>
        <v xml:space="preserve"> </v>
      </c>
      <c r="F28" s="6" t="str">
        <f>IF([1]CCl4!K31 &lt;&gt;99999,[1]CCl4!K31," ")</f>
        <v xml:space="preserve"> </v>
      </c>
      <c r="G28" s="5" t="str">
        <f>IF([1]CCl4!L31 &lt;&gt;99999,[1]CCl4!L31," ")</f>
        <v xml:space="preserve"> </v>
      </c>
      <c r="H28" s="6" t="str">
        <f>IF([1]CCl4!M31 &lt;&gt;99999,[1]CCl4!M31," ")</f>
        <v xml:space="preserve"> </v>
      </c>
      <c r="I28" s="5" t="str">
        <f>IF([1]CCl4!N31 &lt;&gt;99999,[1]CCl4!N31," ")</f>
        <v xml:space="preserve"> </v>
      </c>
      <c r="J28" s="6" t="str">
        <f>IF([1]CCl4!O31 &lt;&gt;99999,[1]CCl4!O31," ")</f>
        <v xml:space="preserve"> </v>
      </c>
      <c r="K28" s="5" t="str">
        <f>IF([1]CCl4!P31 &lt;&gt;99999,[1]CCl4!P31," ")</f>
        <v xml:space="preserve"> </v>
      </c>
      <c r="L28" s="6" t="str">
        <f>IF([1]CCl4!Q31 &lt;&gt;99999,[1]CCl4!Q31," ")</f>
        <v xml:space="preserve"> </v>
      </c>
      <c r="M28" s="5" t="str">
        <f>IF([1]CCl4!R31 &lt;&gt;99999,[1]CCl4!R31," ")</f>
        <v xml:space="preserve"> </v>
      </c>
      <c r="N28" s="6" t="str">
        <f>IF([1]CCl4!S31 &lt;&gt;99999,[1]CCl4!S31," ")</f>
        <v xml:space="preserve"> </v>
      </c>
    </row>
    <row r="29" spans="1:14">
      <c r="A29" s="3">
        <f>[1]Lab_overview!A32</f>
        <v>19</v>
      </c>
      <c r="B29" s="4" t="str">
        <f>[1]CCl4!D32</f>
        <v>UCI-2</v>
      </c>
      <c r="C29" s="5">
        <f>IF([1]CCl4!H32 &lt;&gt;99999,[1]CCl4!H32," ")</f>
        <v>75.62</v>
      </c>
      <c r="D29" s="6">
        <f>IF([1]CCl4!I32 &lt;&gt;99999,[1]CCl4!I32," ")</f>
        <v>0.51</v>
      </c>
      <c r="E29" s="5">
        <f>IF([1]CCl4!J32 &lt;&gt;99999,[1]CCl4!J32," ")</f>
        <v>94.72</v>
      </c>
      <c r="F29" s="6">
        <f>IF([1]CCl4!K32 &lt;&gt;99999,[1]CCl4!K32," ")</f>
        <v>0.48</v>
      </c>
      <c r="G29" s="5">
        <f>IF([1]CCl4!L32 &lt;&gt;99999,[1]CCl4!L32," ")</f>
        <v>94.48</v>
      </c>
      <c r="H29" s="6">
        <f>IF([1]CCl4!M32 &lt;&gt;99999,[1]CCl4!M32," ")</f>
        <v>0.82</v>
      </c>
      <c r="I29" s="5" t="str">
        <f>IF([1]CCl4!N32 &lt;&gt;99999,[1]CCl4!N32," ")</f>
        <v xml:space="preserve"> </v>
      </c>
      <c r="J29" s="6" t="str">
        <f>IF([1]CCl4!O32 &lt;&gt;99999,[1]CCl4!O32," ")</f>
        <v xml:space="preserve"> </v>
      </c>
      <c r="K29" s="5" t="str">
        <f>IF([1]CCl4!P32 &lt;&gt;99999,[1]CCl4!P32," ")</f>
        <v xml:space="preserve"> </v>
      </c>
      <c r="L29" s="6" t="str">
        <f>IF([1]CCl4!Q32 &lt;&gt;99999,[1]CCl4!Q32," ")</f>
        <v xml:space="preserve"> </v>
      </c>
      <c r="M29" s="5" t="str">
        <f>IF([1]CCl4!R32 &lt;&gt;99999,[1]CCl4!R32," ")</f>
        <v xml:space="preserve"> </v>
      </c>
      <c r="N29" s="6" t="str">
        <f>IF([1]CCl4!S32 &lt;&gt;99999,[1]CCl4!S32," ")</f>
        <v xml:space="preserve"> </v>
      </c>
    </row>
    <row r="30" spans="1:14">
      <c r="A30" s="3">
        <f>[1]Lab_overview!A33</f>
        <v>1</v>
      </c>
      <c r="B30" s="4" t="str">
        <f>[1]CCl4!D33</f>
        <v>NOAA-08</v>
      </c>
      <c r="C30" s="5">
        <f>IF([1]CCl4!H33 &lt;&gt;99999,[1]CCl4!H33," ")</f>
        <v>76.921080000000003</v>
      </c>
      <c r="D30" s="6">
        <f>IF([1]CCl4!I33 &lt;&gt;99999,[1]CCl4!I33," ")</f>
        <v>0.21912000000000001</v>
      </c>
      <c r="E30" s="5">
        <f>IF([1]CCl4!J33 &lt;&gt;99999,[1]CCl4!J33," ")</f>
        <v>95.426760000000002</v>
      </c>
      <c r="F30" s="6">
        <f>IF([1]CCl4!K33 &lt;&gt;99999,[1]CCl4!K33," ")</f>
        <v>0.249</v>
      </c>
      <c r="G30" s="5">
        <f>IF([1]CCl4!L33 &lt;&gt;99999,[1]CCl4!L33," ")</f>
        <v>94.998480000000001</v>
      </c>
      <c r="H30" s="6">
        <f>IF([1]CCl4!M33 &lt;&gt;99999,[1]CCl4!M33," ")</f>
        <v>0.35855999999999999</v>
      </c>
      <c r="I30" s="5">
        <f>IF([1]CCl4!N33 &lt;&gt;99999,[1]CCl4!N33," ")</f>
        <v>76.184039999999996</v>
      </c>
      <c r="J30" s="6">
        <f>IF([1]CCl4!O33 &lt;&gt;99999,[1]CCl4!O33," ")</f>
        <v>0.37847999999999998</v>
      </c>
      <c r="K30" s="5">
        <f>IF([1]CCl4!P33 &lt;&gt;99999,[1]CCl4!P33," ")</f>
        <v>95.496479999999991</v>
      </c>
      <c r="L30" s="6">
        <f>IF([1]CCl4!Q33 &lt;&gt;99999,[1]CCl4!Q33," ")</f>
        <v>0.14940000000000001</v>
      </c>
      <c r="M30" s="5">
        <f>IF([1]CCl4!R33 &lt;&gt;99999,[1]CCl4!R33," ")</f>
        <v>94.530360000000002</v>
      </c>
      <c r="N30" s="6">
        <f>IF([1]CCl4!S33 &lt;&gt;99999,[1]CCl4!S33," ")</f>
        <v>0.19920000000000002</v>
      </c>
    </row>
  </sheetData>
  <phoneticPr fontId="3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N30"/>
  <sheetViews>
    <sheetView showRuler="0" workbookViewId="0"/>
  </sheetViews>
  <sheetFormatPr baseColWidth="10" defaultRowHeight="13"/>
  <cols>
    <col min="1" max="1" width="8.5703125" customWidth="1"/>
    <col min="2" max="2" width="9.140625" customWidth="1"/>
    <col min="3" max="14" width="6.7109375" customWidth="1"/>
  </cols>
  <sheetData>
    <row r="1" spans="1:14">
      <c r="A1" s="7" t="s">
        <v>58</v>
      </c>
    </row>
    <row r="2" spans="1:14">
      <c r="A2" s="2" t="s">
        <v>70</v>
      </c>
      <c r="B2" s="1" t="s">
        <v>71</v>
      </c>
      <c r="C2" s="2" t="s">
        <v>89</v>
      </c>
      <c r="D2" s="1" t="s">
        <v>72</v>
      </c>
      <c r="E2" s="2" t="s">
        <v>90</v>
      </c>
      <c r="F2" s="1" t="s">
        <v>72</v>
      </c>
      <c r="G2" s="2" t="s">
        <v>91</v>
      </c>
      <c r="H2" s="1" t="s">
        <v>72</v>
      </c>
      <c r="I2" s="2" t="s">
        <v>92</v>
      </c>
      <c r="J2" s="1" t="s">
        <v>72</v>
      </c>
      <c r="K2" s="2" t="s">
        <v>93</v>
      </c>
      <c r="L2" s="1" t="s">
        <v>72</v>
      </c>
      <c r="M2" s="2" t="s">
        <v>94</v>
      </c>
      <c r="N2" s="1" t="s">
        <v>72</v>
      </c>
    </row>
    <row r="3" spans="1:14">
      <c r="A3" s="3">
        <f>[1]Lab_overview!A6</f>
        <v>1</v>
      </c>
      <c r="B3" s="4" t="str">
        <f>[1]CH3CCl3!D6</f>
        <v>NOAA-03</v>
      </c>
      <c r="C3" s="5">
        <f>IF([1]CH3CCl3!H6 &lt;&gt;99999,[1]CH3CCl3!H6," ")</f>
        <v>18.989999999999998</v>
      </c>
      <c r="D3" s="6">
        <f>IF([1]CH3CCl3!I6 &lt;&gt;99999,[1]CH3CCl3!I6," ")</f>
        <v>0.16</v>
      </c>
      <c r="E3" s="5">
        <f>IF([1]CH3CCl3!J6 &lt;&gt;99999,[1]CH3CCl3!J6," ")</f>
        <v>23.38</v>
      </c>
      <c r="F3" s="6">
        <f>IF([1]CH3CCl3!K6 &lt;&gt;99999,[1]CH3CCl3!K6," ")</f>
        <v>0.1</v>
      </c>
      <c r="G3" s="5">
        <f>IF([1]CH3CCl3!L6 &lt;&gt;99999,[1]CH3CCl3!L6," ")</f>
        <v>22.03</v>
      </c>
      <c r="H3" s="6">
        <f>IF([1]CH3CCl3!M6 &lt;&gt;99999,[1]CH3CCl3!M6," ")</f>
        <v>0.09</v>
      </c>
      <c r="I3" s="5">
        <f>IF([1]CH3CCl3!N6 &lt;&gt;99999,[1]CH3CCl3!N6," ")</f>
        <v>17.57</v>
      </c>
      <c r="J3" s="6">
        <f>IF([1]CH3CCl3!O6 &lt;&gt;99999,[1]CH3CCl3!O6," ")</f>
        <v>0.14000000000000001</v>
      </c>
      <c r="K3" s="5">
        <f>IF([1]CH3CCl3!P6 &lt;&gt;99999,[1]CH3CCl3!P6," ")</f>
        <v>23.39</v>
      </c>
      <c r="L3" s="6">
        <f>IF([1]CH3CCl3!Q6 &lt;&gt;99999,[1]CH3CCl3!Q6," ")</f>
        <v>0.13</v>
      </c>
      <c r="M3" s="5">
        <f>IF([1]CH3CCl3!R6 &lt;&gt;99999,[1]CH3CCl3!R6," ")</f>
        <v>22.45</v>
      </c>
      <c r="N3" s="6">
        <f>IF([1]CH3CCl3!S6 &lt;&gt;99999,[1]CH3CCl3!S6," ")</f>
        <v>0.11</v>
      </c>
    </row>
    <row r="4" spans="1:14">
      <c r="A4" s="3">
        <f>[1]Lab_overview!A7</f>
        <v>1.1000000000000001</v>
      </c>
      <c r="B4" s="4" t="str">
        <f>[1]CH3CCl3!D7</f>
        <v>NOAA-03</v>
      </c>
      <c r="C4" s="5">
        <f>IF([1]CH3CCl3!H7 &lt;&gt;99999,[1]CH3CCl3!H7," ")</f>
        <v>18.38</v>
      </c>
      <c r="D4" s="6">
        <f>IF([1]CH3CCl3!I7 &lt;&gt;99999,[1]CH3CCl3!I7," ")</f>
        <v>0.11</v>
      </c>
      <c r="E4" s="5">
        <f>IF([1]CH3CCl3!J7 &lt;&gt;99999,[1]CH3CCl3!J7," ")</f>
        <v>23.03</v>
      </c>
      <c r="F4" s="6">
        <f>IF([1]CH3CCl3!K7 &lt;&gt;99999,[1]CH3CCl3!K7," ")</f>
        <v>0.08</v>
      </c>
      <c r="G4" s="5">
        <f>IF([1]CH3CCl3!L7 &lt;&gt;99999,[1]CH3CCl3!L7," ")</f>
        <v>21.57</v>
      </c>
      <c r="H4" s="6">
        <f>IF([1]CH3CCl3!M7 &lt;&gt;99999,[1]CH3CCl3!M7," ")</f>
        <v>0.05</v>
      </c>
      <c r="I4" s="5">
        <f>IF([1]CH3CCl3!N7 &lt;&gt;99999,[1]CH3CCl3!N7," ")</f>
        <v>17.09</v>
      </c>
      <c r="J4" s="6">
        <f>IF([1]CH3CCl3!O7 &lt;&gt;99999,[1]CH3CCl3!O7," ")</f>
        <v>0.09</v>
      </c>
      <c r="K4" s="5">
        <f>IF([1]CH3CCl3!P7 &lt;&gt;99999,[1]CH3CCl3!P7," ")</f>
        <v>22.98</v>
      </c>
      <c r="L4" s="6">
        <f>IF([1]CH3CCl3!Q7 &lt;&gt;99999,[1]CH3CCl3!Q7," ")</f>
        <v>0.01</v>
      </c>
      <c r="M4" s="5">
        <f>IF([1]CH3CCl3!R7 &lt;&gt;99999,[1]CH3CCl3!R7," ")</f>
        <v>21.97</v>
      </c>
      <c r="N4" s="6">
        <f>IF([1]CH3CCl3!S7 &lt;&gt;99999,[1]CH3CCl3!S7," ")</f>
        <v>0.06</v>
      </c>
    </row>
    <row r="5" spans="1:14">
      <c r="A5" s="3">
        <f>[1]Lab_overview!A8</f>
        <v>2</v>
      </c>
      <c r="B5" s="4" t="str">
        <f>[1]CH3CCl3!D8</f>
        <v>SIO-05</v>
      </c>
      <c r="C5" s="5">
        <f>IF([1]CH3CCl3!H8 &lt;&gt;99999,[1]CH3CCl3!H8," ")</f>
        <v>18.100000000000001</v>
      </c>
      <c r="D5" s="6">
        <f>IF([1]CH3CCl3!I8 &lt;&gt;99999,[1]CH3CCl3!I8," ")</f>
        <v>0.18</v>
      </c>
      <c r="E5" s="5">
        <f>IF([1]CH3CCl3!J8 &lt;&gt;99999,[1]CH3CCl3!J8," ")</f>
        <v>22.26</v>
      </c>
      <c r="F5" s="6">
        <f>IF([1]CH3CCl3!K8 &lt;&gt;99999,[1]CH3CCl3!K8," ")</f>
        <v>0.18</v>
      </c>
      <c r="G5" s="5">
        <f>IF([1]CH3CCl3!L8 &lt;&gt;99999,[1]CH3CCl3!L8," ")</f>
        <v>20.7</v>
      </c>
      <c r="H5" s="6">
        <f>IF([1]CH3CCl3!M8 &lt;&gt;99999,[1]CH3CCl3!M8," ")</f>
        <v>0.08</v>
      </c>
      <c r="I5" s="5" t="str">
        <f>IF([1]CH3CCl3!N8 &lt;&gt;99999,[1]CH3CCl3!N8," ")</f>
        <v xml:space="preserve"> </v>
      </c>
      <c r="J5" s="6" t="str">
        <f>IF([1]CH3CCl3!O8 &lt;&gt;99999,[1]CH3CCl3!O8," ")</f>
        <v xml:space="preserve"> </v>
      </c>
      <c r="K5" s="5" t="str">
        <f>IF([1]CH3CCl3!P8 &lt;&gt;99999,[1]CH3CCl3!P8," ")</f>
        <v xml:space="preserve"> </v>
      </c>
      <c r="L5" s="6" t="str">
        <f>IF([1]CH3CCl3!Q8 &lt;&gt;99999,[1]CH3CCl3!Q8," ")</f>
        <v xml:space="preserve"> </v>
      </c>
      <c r="M5" s="5" t="str">
        <f>IF([1]CH3CCl3!R8 &lt;&gt;99999,[1]CH3CCl3!R8," ")</f>
        <v xml:space="preserve"> </v>
      </c>
      <c r="N5" s="6" t="str">
        <f>IF([1]CH3CCl3!S8 &lt;&gt;99999,[1]CH3CCl3!S8," ")</f>
        <v xml:space="preserve"> </v>
      </c>
    </row>
    <row r="6" spans="1:14">
      <c r="A6" s="3">
        <f>[1]Lab_overview!A9</f>
        <v>2.1</v>
      </c>
      <c r="B6" s="4" t="str">
        <f>[1]CH3CCl3!D9</f>
        <v>SIO-05</v>
      </c>
      <c r="C6" s="5">
        <f>IF([1]CH3CCl3!H9 &lt;&gt;99999,[1]CH3CCl3!H9," ")</f>
        <v>18.32</v>
      </c>
      <c r="D6" s="6">
        <f>IF([1]CH3CCl3!I9 &lt;&gt;99999,[1]CH3CCl3!I9," ")</f>
        <v>0.12</v>
      </c>
      <c r="E6" s="5">
        <f>IF([1]CH3CCl3!J9 &lt;&gt;99999,[1]CH3CCl3!J9," ")</f>
        <v>22.82</v>
      </c>
      <c r="F6" s="6">
        <f>IF([1]CH3CCl3!K9 &lt;&gt;99999,[1]CH3CCl3!K9," ")</f>
        <v>0.19</v>
      </c>
      <c r="G6" s="5">
        <f>IF([1]CH3CCl3!L9 &lt;&gt;99999,[1]CH3CCl3!L9," ")</f>
        <v>21.41</v>
      </c>
      <c r="H6" s="6">
        <f>IF([1]CH3CCl3!M9 &lt;&gt;99999,[1]CH3CCl3!M9," ")</f>
        <v>0.11</v>
      </c>
      <c r="I6" s="5" t="str">
        <f>IF([1]CH3CCl3!N9 &lt;&gt;99999,[1]CH3CCl3!N9," ")</f>
        <v xml:space="preserve"> </v>
      </c>
      <c r="J6" s="6" t="str">
        <f>IF([1]CH3CCl3!O9 &lt;&gt;99999,[1]CH3CCl3!O9," ")</f>
        <v xml:space="preserve"> </v>
      </c>
      <c r="K6" s="5" t="str">
        <f>IF([1]CH3CCl3!P9 &lt;&gt;99999,[1]CH3CCl3!P9," ")</f>
        <v xml:space="preserve"> </v>
      </c>
      <c r="L6" s="6" t="str">
        <f>IF([1]CH3CCl3!Q9 &lt;&gt;99999,[1]CH3CCl3!Q9," ")</f>
        <v xml:space="preserve"> </v>
      </c>
      <c r="M6" s="5" t="str">
        <f>IF([1]CH3CCl3!R9 &lt;&gt;99999,[1]CH3CCl3!R9," ")</f>
        <v xml:space="preserve"> </v>
      </c>
      <c r="N6" s="6" t="str">
        <f>IF([1]CH3CCl3!S9 &lt;&gt;99999,[1]CH3CCl3!S9," ")</f>
        <v xml:space="preserve"> </v>
      </c>
    </row>
    <row r="7" spans="1:14">
      <c r="A7" s="3">
        <f>[1]Lab_overview!A10</f>
        <v>3</v>
      </c>
      <c r="B7" s="4" t="str">
        <f>[1]CH3CCl3!D10</f>
        <v>NOAA-03</v>
      </c>
      <c r="C7" s="5" t="str">
        <f>IF([1]CH3CCl3!H10 &lt;&gt;99999,[1]CH3CCl3!H10," ")</f>
        <v xml:space="preserve"> </v>
      </c>
      <c r="D7" s="6" t="str">
        <f>IF([1]CH3CCl3!I10 &lt;&gt;99999,[1]CH3CCl3!I10," ")</f>
        <v xml:space="preserve"> </v>
      </c>
      <c r="E7" s="5" t="str">
        <f>IF([1]CH3CCl3!J10 &lt;&gt;99999,[1]CH3CCl3!J10," ")</f>
        <v xml:space="preserve"> </v>
      </c>
      <c r="F7" s="6" t="str">
        <f>IF([1]CH3CCl3!K10 &lt;&gt;99999,[1]CH3CCl3!K10," ")</f>
        <v xml:space="preserve"> </v>
      </c>
      <c r="G7" s="5" t="str">
        <f>IF([1]CH3CCl3!L10 &lt;&gt;99999,[1]CH3CCl3!L10," ")</f>
        <v xml:space="preserve"> </v>
      </c>
      <c r="H7" s="6" t="str">
        <f>IF([1]CH3CCl3!M10 &lt;&gt;99999,[1]CH3CCl3!M10," ")</f>
        <v xml:space="preserve"> </v>
      </c>
      <c r="I7" s="5">
        <f>IF([1]CH3CCl3!N10 &lt;&gt;99999,[1]CH3CCl3!N10," ")</f>
        <v>29.9</v>
      </c>
      <c r="J7" s="6">
        <f>IF([1]CH3CCl3!O10 &lt;&gt;99999,[1]CH3CCl3!O10," ")</f>
        <v>3</v>
      </c>
      <c r="K7" s="5">
        <f>IF([1]CH3CCl3!P10 &lt;&gt;99999,[1]CH3CCl3!P10," ")</f>
        <v>41.6</v>
      </c>
      <c r="L7" s="6">
        <f>IF([1]CH3CCl3!Q10 &lt;&gt;99999,[1]CH3CCl3!Q10," ")</f>
        <v>2.5</v>
      </c>
      <c r="M7" s="5">
        <f>IF([1]CH3CCl3!R10 &lt;&gt;99999,[1]CH3CCl3!R10," ")</f>
        <v>87.5</v>
      </c>
      <c r="N7" s="6">
        <f>IF([1]CH3CCl3!S10 &lt;&gt;99999,[1]CH3CCl3!S10," ")</f>
        <v>0.7</v>
      </c>
    </row>
    <row r="8" spans="1:14">
      <c r="A8" s="3">
        <f>[1]Lab_overview!A11</f>
        <v>4</v>
      </c>
      <c r="B8" s="4" t="str">
        <f>[1]CH3CCl3!D11</f>
        <v xml:space="preserve"> </v>
      </c>
      <c r="C8" s="5" t="str">
        <f>IF([1]CH3CCl3!H11 &lt;&gt;99999,[1]CH3CCl3!H11," ")</f>
        <v xml:space="preserve"> </v>
      </c>
      <c r="D8" s="6" t="str">
        <f>IF([1]CH3CCl3!I11 &lt;&gt;99999,[1]CH3CCl3!I11," ")</f>
        <v xml:space="preserve"> </v>
      </c>
      <c r="E8" s="5" t="str">
        <f>IF([1]CH3CCl3!J11 &lt;&gt;99999,[1]CH3CCl3!J11," ")</f>
        <v xml:space="preserve"> </v>
      </c>
      <c r="F8" s="6" t="str">
        <f>IF([1]CH3CCl3!K11 &lt;&gt;99999,[1]CH3CCl3!K11," ")</f>
        <v xml:space="preserve"> </v>
      </c>
      <c r="G8" s="5" t="str">
        <f>IF([1]CH3CCl3!L11 &lt;&gt;99999,[1]CH3CCl3!L11," ")</f>
        <v xml:space="preserve"> </v>
      </c>
      <c r="H8" s="6" t="str">
        <f>IF([1]CH3CCl3!M11 &lt;&gt;99999,[1]CH3CCl3!M11," ")</f>
        <v xml:space="preserve"> </v>
      </c>
      <c r="I8" s="5" t="str">
        <f>IF([1]CH3CCl3!N11 &lt;&gt;99999,[1]CH3CCl3!N11," ")</f>
        <v xml:space="preserve"> </v>
      </c>
      <c r="J8" s="6" t="str">
        <f>IF([1]CH3CCl3!O11 &lt;&gt;99999,[1]CH3CCl3!O11," ")</f>
        <v xml:space="preserve"> </v>
      </c>
      <c r="K8" s="5" t="str">
        <f>IF([1]CH3CCl3!P11 &lt;&gt;99999,[1]CH3CCl3!P11," ")</f>
        <v xml:space="preserve"> </v>
      </c>
      <c r="L8" s="6" t="str">
        <f>IF([1]CH3CCl3!Q11 &lt;&gt;99999,[1]CH3CCl3!Q11," ")</f>
        <v xml:space="preserve"> </v>
      </c>
      <c r="M8" s="5" t="str">
        <f>IF([1]CH3CCl3!R11 &lt;&gt;99999,[1]CH3CCl3!R11," ")</f>
        <v xml:space="preserve"> </v>
      </c>
      <c r="N8" s="6" t="str">
        <f>IF([1]CH3CCl3!S11 &lt;&gt;99999,[1]CH3CCl3!S11," ")</f>
        <v xml:space="preserve"> </v>
      </c>
    </row>
    <row r="9" spans="1:14">
      <c r="A9" s="3">
        <f>[1]Lab_overview!A12</f>
        <v>5</v>
      </c>
      <c r="B9" s="4" t="str">
        <f>[1]CH3CCl3!D12</f>
        <v xml:space="preserve"> </v>
      </c>
      <c r="C9" s="5" t="str">
        <f>IF([1]CH3CCl3!H12 &lt;&gt;99999,[1]CH3CCl3!H12," ")</f>
        <v xml:space="preserve"> </v>
      </c>
      <c r="D9" s="6" t="str">
        <f>IF([1]CH3CCl3!I12 &lt;&gt;99999,[1]CH3CCl3!I12," ")</f>
        <v xml:space="preserve"> </v>
      </c>
      <c r="E9" s="5" t="str">
        <f>IF([1]CH3CCl3!J12 &lt;&gt;99999,[1]CH3CCl3!J12," ")</f>
        <v xml:space="preserve"> </v>
      </c>
      <c r="F9" s="6" t="str">
        <f>IF([1]CH3CCl3!K12 &lt;&gt;99999,[1]CH3CCl3!K12," ")</f>
        <v xml:space="preserve"> </v>
      </c>
      <c r="G9" s="5" t="str">
        <f>IF([1]CH3CCl3!L12 &lt;&gt;99999,[1]CH3CCl3!L12," ")</f>
        <v xml:space="preserve"> </v>
      </c>
      <c r="H9" s="6" t="str">
        <f>IF([1]CH3CCl3!M12 &lt;&gt;99999,[1]CH3CCl3!M12," ")</f>
        <v xml:space="preserve"> </v>
      </c>
      <c r="I9" s="5" t="str">
        <f>IF([1]CH3CCl3!N12 &lt;&gt;99999,[1]CH3CCl3!N12," ")</f>
        <v xml:space="preserve"> </v>
      </c>
      <c r="J9" s="6" t="str">
        <f>IF([1]CH3CCl3!O12 &lt;&gt;99999,[1]CH3CCl3!O12," ")</f>
        <v xml:space="preserve"> </v>
      </c>
      <c r="K9" s="5" t="str">
        <f>IF([1]CH3CCl3!P12 &lt;&gt;99999,[1]CH3CCl3!P12," ")</f>
        <v xml:space="preserve"> </v>
      </c>
      <c r="L9" s="6" t="str">
        <f>IF([1]CH3CCl3!Q12 &lt;&gt;99999,[1]CH3CCl3!Q12," ")</f>
        <v xml:space="preserve"> </v>
      </c>
      <c r="M9" s="5" t="str">
        <f>IF([1]CH3CCl3!R12 &lt;&gt;99999,[1]CH3CCl3!R12," ")</f>
        <v xml:space="preserve"> </v>
      </c>
      <c r="N9" s="6" t="str">
        <f>IF([1]CH3CCl3!S12 &lt;&gt;99999,[1]CH3CCl3!S12," ")</f>
        <v xml:space="preserve"> </v>
      </c>
    </row>
    <row r="10" spans="1:14">
      <c r="A10" s="3">
        <f>[1]Lab_overview!A13</f>
        <v>6</v>
      </c>
      <c r="B10" s="4" t="str">
        <f>[1]CH3CCl3!D13</f>
        <v>SIO-05</v>
      </c>
      <c r="C10" s="5" t="str">
        <f>IF([1]CH3CCl3!H13 &lt;&gt;99999,[1]CH3CCl3!H13," ")</f>
        <v xml:space="preserve"> </v>
      </c>
      <c r="D10" s="6" t="str">
        <f>IF([1]CH3CCl3!I13 &lt;&gt;99999,[1]CH3CCl3!I13," ")</f>
        <v xml:space="preserve"> </v>
      </c>
      <c r="E10" s="5" t="str">
        <f>IF([1]CH3CCl3!J13 &lt;&gt;99999,[1]CH3CCl3!J13," ")</f>
        <v xml:space="preserve"> </v>
      </c>
      <c r="F10" s="6" t="str">
        <f>IF([1]CH3CCl3!K13 &lt;&gt;99999,[1]CH3CCl3!K13," ")</f>
        <v xml:space="preserve"> </v>
      </c>
      <c r="G10" s="5" t="str">
        <f>IF([1]CH3CCl3!L13 &lt;&gt;99999,[1]CH3CCl3!L13," ")</f>
        <v xml:space="preserve"> </v>
      </c>
      <c r="H10" s="6" t="str">
        <f>IF([1]CH3CCl3!M13 &lt;&gt;99999,[1]CH3CCl3!M13," ")</f>
        <v xml:space="preserve"> </v>
      </c>
      <c r="I10" s="5">
        <f>IF([1]CH3CCl3!N13 &lt;&gt;99999,[1]CH3CCl3!N13," ")</f>
        <v>14.04</v>
      </c>
      <c r="J10" s="6">
        <f>IF([1]CH3CCl3!O13 &lt;&gt;99999,[1]CH3CCl3!O13," ")</f>
        <v>0.72</v>
      </c>
      <c r="K10" s="5">
        <f>IF([1]CH3CCl3!P13 &lt;&gt;99999,[1]CH3CCl3!P13," ")</f>
        <v>20.45</v>
      </c>
      <c r="L10" s="6">
        <f>IF([1]CH3CCl3!Q13 &lt;&gt;99999,[1]CH3CCl3!Q13," ")</f>
        <v>0.84</v>
      </c>
      <c r="M10" s="5">
        <f>IF([1]CH3CCl3!R13 &lt;&gt;99999,[1]CH3CCl3!R13," ")</f>
        <v>19.43</v>
      </c>
      <c r="N10" s="6">
        <f>IF([1]CH3CCl3!S13 &lt;&gt;99999,[1]CH3CCl3!S13," ")</f>
        <v>0.87</v>
      </c>
    </row>
    <row r="11" spans="1:14">
      <c r="A11" s="3">
        <f>[1]Lab_overview!A14</f>
        <v>6.1</v>
      </c>
      <c r="B11" s="4" t="str">
        <f>[1]CH3CCl3!D14</f>
        <v>NOAA-03</v>
      </c>
      <c r="C11" s="5" t="str">
        <f>IF([1]CH3CCl3!H14 &lt;&gt;99999,[1]CH3CCl3!H14," ")</f>
        <v xml:space="preserve"> </v>
      </c>
      <c r="D11" s="6" t="str">
        <f>IF([1]CH3CCl3!I14 &lt;&gt;99999,[1]CH3CCl3!I14," ")</f>
        <v xml:space="preserve"> </v>
      </c>
      <c r="E11" s="5" t="str">
        <f>IF([1]CH3CCl3!J14 &lt;&gt;99999,[1]CH3CCl3!J14," ")</f>
        <v xml:space="preserve"> </v>
      </c>
      <c r="F11" s="6" t="str">
        <f>IF([1]CH3CCl3!K14 &lt;&gt;99999,[1]CH3CCl3!K14," ")</f>
        <v xml:space="preserve"> </v>
      </c>
      <c r="G11" s="5" t="str">
        <f>IF([1]CH3CCl3!L14 &lt;&gt;99999,[1]CH3CCl3!L14," ")</f>
        <v xml:space="preserve"> </v>
      </c>
      <c r="H11" s="6" t="str">
        <f>IF([1]CH3CCl3!M14 &lt;&gt;99999,[1]CH3CCl3!M14," ")</f>
        <v xml:space="preserve"> </v>
      </c>
      <c r="I11" s="5">
        <f>IF([1]CH3CCl3!N14 &lt;&gt;99999,[1]CH3CCl3!N14," ")</f>
        <v>14.36</v>
      </c>
      <c r="J11" s="6">
        <f>IF([1]CH3CCl3!O14 &lt;&gt;99999,[1]CH3CCl3!O14," ")</f>
        <v>0.72</v>
      </c>
      <c r="K11" s="5">
        <f>IF([1]CH3CCl3!P14 &lt;&gt;99999,[1]CH3CCl3!P14," ")</f>
        <v>20.91</v>
      </c>
      <c r="L11" s="6">
        <f>IF([1]CH3CCl3!Q14 &lt;&gt;99999,[1]CH3CCl3!Q14," ")</f>
        <v>0.84</v>
      </c>
      <c r="M11" s="5">
        <f>IF([1]CH3CCl3!R14 &lt;&gt;99999,[1]CH3CCl3!R14," ")</f>
        <v>19.87</v>
      </c>
      <c r="N11" s="6">
        <f>IF([1]CH3CCl3!S14 &lt;&gt;99999,[1]CH3CCl3!S14," ")</f>
        <v>0.87</v>
      </c>
    </row>
    <row r="12" spans="1:14">
      <c r="A12" s="3">
        <f>[1]Lab_overview!A15</f>
        <v>7</v>
      </c>
      <c r="B12" s="4" t="str">
        <f>[1]CH3CCl3!D15</f>
        <v>NIST-04</v>
      </c>
      <c r="C12" s="5" t="str">
        <f>IF([1]CH3CCl3!H15 &lt;&gt;99999,[1]CH3CCl3!H15," ")</f>
        <v xml:space="preserve"> </v>
      </c>
      <c r="D12" s="6" t="str">
        <f>IF([1]CH3CCl3!I15 &lt;&gt;99999,[1]CH3CCl3!I15," ")</f>
        <v xml:space="preserve"> </v>
      </c>
      <c r="E12" s="5" t="str">
        <f>IF([1]CH3CCl3!J15 &lt;&gt;99999,[1]CH3CCl3!J15," ")</f>
        <v xml:space="preserve"> </v>
      </c>
      <c r="F12" s="6" t="str">
        <f>IF([1]CH3CCl3!K15 &lt;&gt;99999,[1]CH3CCl3!K15," ")</f>
        <v xml:space="preserve"> </v>
      </c>
      <c r="G12" s="5" t="str">
        <f>IF([1]CH3CCl3!L15 &lt;&gt;99999,[1]CH3CCl3!L15," ")</f>
        <v xml:space="preserve"> </v>
      </c>
      <c r="H12" s="6" t="str">
        <f>IF([1]CH3CCl3!M15 &lt;&gt;99999,[1]CH3CCl3!M15," ")</f>
        <v xml:space="preserve"> </v>
      </c>
      <c r="I12" s="5">
        <f>IF([1]CH3CCl3!N15 &lt;&gt;99999,[1]CH3CCl3!N15," ")</f>
        <v>19</v>
      </c>
      <c r="J12" s="6">
        <f>IF([1]CH3CCl3!O15 &lt;&gt;99999,[1]CH3CCl3!O15," ")</f>
        <v>0.9</v>
      </c>
      <c r="K12" s="5">
        <f>IF([1]CH3CCl3!P15 &lt;&gt;99999,[1]CH3CCl3!P15," ")</f>
        <v>23.6</v>
      </c>
      <c r="L12" s="6">
        <f>IF([1]CH3CCl3!Q15 &lt;&gt;99999,[1]CH3CCl3!Q15," ")</f>
        <v>1.1000000000000001</v>
      </c>
      <c r="M12" s="5">
        <f>IF([1]CH3CCl3!R15 &lt;&gt;99999,[1]CH3CCl3!R15," ")</f>
        <v>23.5</v>
      </c>
      <c r="N12" s="6">
        <f>IF([1]CH3CCl3!S15 &lt;&gt;99999,[1]CH3CCl3!S15," ")</f>
        <v>1.1000000000000001</v>
      </c>
    </row>
    <row r="13" spans="1:14">
      <c r="A13" s="3">
        <f>[1]Lab_overview!A16</f>
        <v>8</v>
      </c>
      <c r="B13" s="4" t="str">
        <f>[1]CH3CCl3!D16</f>
        <v xml:space="preserve"> </v>
      </c>
      <c r="C13" s="5" t="str">
        <f>IF([1]CH3CCl3!H16 &lt;&gt;99999,[1]CH3CCl3!H16," ")</f>
        <v xml:space="preserve"> </v>
      </c>
      <c r="D13" s="6" t="str">
        <f>IF([1]CH3CCl3!I16 &lt;&gt;99999,[1]CH3CCl3!I16," ")</f>
        <v xml:space="preserve"> </v>
      </c>
      <c r="E13" s="5" t="str">
        <f>IF([1]CH3CCl3!J16 &lt;&gt;99999,[1]CH3CCl3!J16," ")</f>
        <v xml:space="preserve"> </v>
      </c>
      <c r="F13" s="6" t="str">
        <f>IF([1]CH3CCl3!K16 &lt;&gt;99999,[1]CH3CCl3!K16," ")</f>
        <v xml:space="preserve"> </v>
      </c>
      <c r="G13" s="5" t="str">
        <f>IF([1]CH3CCl3!L16 &lt;&gt;99999,[1]CH3CCl3!L16," ")</f>
        <v xml:space="preserve"> </v>
      </c>
      <c r="H13" s="6" t="str">
        <f>IF([1]CH3CCl3!M16 &lt;&gt;99999,[1]CH3CCl3!M16," ")</f>
        <v xml:space="preserve"> </v>
      </c>
      <c r="I13" s="5" t="str">
        <f>IF([1]CH3CCl3!N16 &lt;&gt;99999,[1]CH3CCl3!N16," ")</f>
        <v xml:space="preserve"> </v>
      </c>
      <c r="J13" s="6" t="str">
        <f>IF([1]CH3CCl3!O16 &lt;&gt;99999,[1]CH3CCl3!O16," ")</f>
        <v xml:space="preserve"> </v>
      </c>
      <c r="K13" s="5" t="str">
        <f>IF([1]CH3CCl3!P16 &lt;&gt;99999,[1]CH3CCl3!P16," ")</f>
        <v xml:space="preserve"> </v>
      </c>
      <c r="L13" s="6" t="str">
        <f>IF([1]CH3CCl3!Q16 &lt;&gt;99999,[1]CH3CCl3!Q16," ")</f>
        <v xml:space="preserve"> </v>
      </c>
      <c r="M13" s="5" t="str">
        <f>IF([1]CH3CCl3!R16 &lt;&gt;99999,[1]CH3CCl3!R16," ")</f>
        <v xml:space="preserve"> </v>
      </c>
      <c r="N13" s="6" t="str">
        <f>IF([1]CH3CCl3!S16 &lt;&gt;99999,[1]CH3CCl3!S16," ")</f>
        <v xml:space="preserve"> </v>
      </c>
    </row>
    <row r="14" spans="1:14">
      <c r="A14" s="3">
        <f>[1]Lab_overview!A17</f>
        <v>9</v>
      </c>
      <c r="B14" s="4" t="str">
        <f>[1]CH3CCl3!D17</f>
        <v>SIO-05</v>
      </c>
      <c r="C14" s="5">
        <f>IF([1]CH3CCl3!H17 &lt;&gt;99999,[1]CH3CCl3!H17," ")</f>
        <v>18.170000000000002</v>
      </c>
      <c r="D14" s="6">
        <f>IF([1]CH3CCl3!I17 &lt;&gt;99999,[1]CH3CCl3!I17," ")</f>
        <v>0.254</v>
      </c>
      <c r="E14" s="5">
        <f>IF([1]CH3CCl3!J17 &lt;&gt;99999,[1]CH3CCl3!J17," ")</f>
        <v>23.03</v>
      </c>
      <c r="F14" s="6">
        <f>IF([1]CH3CCl3!K17 &lt;&gt;99999,[1]CH3CCl3!K17," ")</f>
        <v>0.122</v>
      </c>
      <c r="G14" s="5">
        <f>IF([1]CH3CCl3!L17 &lt;&gt;99999,[1]CH3CCl3!L17," ")</f>
        <v>21.06</v>
      </c>
      <c r="H14" s="6">
        <f>IF([1]CH3CCl3!M17 &lt;&gt;99999,[1]CH3CCl3!M17," ")</f>
        <v>0.10299999999999999</v>
      </c>
      <c r="I14" s="5" t="str">
        <f>IF([1]CH3CCl3!N17 &lt;&gt;99999,[1]CH3CCl3!N17," ")</f>
        <v xml:space="preserve"> </v>
      </c>
      <c r="J14" s="6" t="str">
        <f>IF([1]CH3CCl3!O17 &lt;&gt;99999,[1]CH3CCl3!O17," ")</f>
        <v xml:space="preserve"> </v>
      </c>
      <c r="K14" s="5" t="str">
        <f>IF([1]CH3CCl3!P17 &lt;&gt;99999,[1]CH3CCl3!P17," ")</f>
        <v xml:space="preserve"> </v>
      </c>
      <c r="L14" s="6" t="str">
        <f>IF([1]CH3CCl3!Q17 &lt;&gt;99999,[1]CH3CCl3!Q17," ")</f>
        <v xml:space="preserve"> </v>
      </c>
      <c r="M14" s="5" t="str">
        <f>IF([1]CH3CCl3!R17 &lt;&gt;99999,[1]CH3CCl3!R17," ")</f>
        <v xml:space="preserve"> </v>
      </c>
      <c r="N14" s="6" t="str">
        <f>IF([1]CH3CCl3!S17 &lt;&gt;99999,[1]CH3CCl3!S17," ")</f>
        <v xml:space="preserve"> </v>
      </c>
    </row>
    <row r="15" spans="1:14">
      <c r="A15" s="3">
        <f>[1]Lab_overview!A18</f>
        <v>9.1</v>
      </c>
      <c r="B15" s="4" t="str">
        <f>[1]CH3CCl3!D18</f>
        <v>SIO-05</v>
      </c>
      <c r="C15" s="5">
        <f>IF([1]CH3CCl3!H18 &lt;&gt;99999,[1]CH3CCl3!H18," ")</f>
        <v>18.440000000000001</v>
      </c>
      <c r="D15" s="6">
        <f>IF([1]CH3CCl3!I18 &lt;&gt;99999,[1]CH3CCl3!I18," ")</f>
        <v>0.1</v>
      </c>
      <c r="E15" s="5">
        <f>IF([1]CH3CCl3!J18 &lt;&gt;99999,[1]CH3CCl3!J18," ")</f>
        <v>22.72</v>
      </c>
      <c r="F15" s="6">
        <f>IF([1]CH3CCl3!K18 &lt;&gt;99999,[1]CH3CCl3!K18," ")</f>
        <v>0.18</v>
      </c>
      <c r="G15" s="5">
        <f>IF([1]CH3CCl3!L18 &lt;&gt;99999,[1]CH3CCl3!L18," ")</f>
        <v>21.35</v>
      </c>
      <c r="H15" s="6">
        <f>IF([1]CH3CCl3!M18 &lt;&gt;99999,[1]CH3CCl3!M18," ")</f>
        <v>0.12</v>
      </c>
      <c r="I15" s="5" t="str">
        <f>IF([1]CH3CCl3!N18 &lt;&gt;99999,[1]CH3CCl3!N18," ")</f>
        <v xml:space="preserve"> </v>
      </c>
      <c r="J15" s="6" t="str">
        <f>IF([1]CH3CCl3!O18 &lt;&gt;99999,[1]CH3CCl3!O18," ")</f>
        <v xml:space="preserve"> </v>
      </c>
      <c r="K15" s="5" t="str">
        <f>IF([1]CH3CCl3!P18 &lt;&gt;99999,[1]CH3CCl3!P18," ")</f>
        <v xml:space="preserve"> </v>
      </c>
      <c r="L15" s="6" t="str">
        <f>IF([1]CH3CCl3!Q18 &lt;&gt;99999,[1]CH3CCl3!Q18," ")</f>
        <v xml:space="preserve"> </v>
      </c>
      <c r="M15" s="5" t="str">
        <f>IF([1]CH3CCl3!R18 &lt;&gt;99999,[1]CH3CCl3!R18," ")</f>
        <v xml:space="preserve"> </v>
      </c>
      <c r="N15" s="6" t="str">
        <f>IF([1]CH3CCl3!S18 &lt;&gt;99999,[1]CH3CCl3!S18," ")</f>
        <v xml:space="preserve"> </v>
      </c>
    </row>
    <row r="16" spans="1:14">
      <c r="A16" s="3">
        <f>[1]Lab_overview!A19</f>
        <v>9.1999999999999993</v>
      </c>
      <c r="B16" s="4" t="str">
        <f>[1]CH3CCl3!D19</f>
        <v xml:space="preserve"> </v>
      </c>
      <c r="C16" s="5" t="str">
        <f>IF([1]CH3CCl3!H19 &lt;&gt;99999,[1]CH3CCl3!H19," ")</f>
        <v xml:space="preserve"> </v>
      </c>
      <c r="D16" s="6" t="str">
        <f>IF([1]CH3CCl3!I19 &lt;&gt;99999,[1]CH3CCl3!I19," ")</f>
        <v xml:space="preserve"> </v>
      </c>
      <c r="E16" s="5" t="str">
        <f>IF([1]CH3CCl3!J19 &lt;&gt;99999,[1]CH3CCl3!J19," ")</f>
        <v xml:space="preserve"> </v>
      </c>
      <c r="F16" s="6" t="str">
        <f>IF([1]CH3CCl3!K19 &lt;&gt;99999,[1]CH3CCl3!K19," ")</f>
        <v xml:space="preserve"> </v>
      </c>
      <c r="G16" s="5" t="str">
        <f>IF([1]CH3CCl3!L19 &lt;&gt;99999,[1]CH3CCl3!L19," ")</f>
        <v xml:space="preserve"> </v>
      </c>
      <c r="H16" s="6" t="str">
        <f>IF([1]CH3CCl3!M19 &lt;&gt;99999,[1]CH3CCl3!M19," ")</f>
        <v xml:space="preserve"> </v>
      </c>
      <c r="I16" s="5" t="str">
        <f>IF([1]CH3CCl3!N19 &lt;&gt;99999,[1]CH3CCl3!N19," ")</f>
        <v xml:space="preserve"> </v>
      </c>
      <c r="J16" s="6" t="str">
        <f>IF([1]CH3CCl3!O19 &lt;&gt;99999,[1]CH3CCl3!O19," ")</f>
        <v xml:space="preserve"> </v>
      </c>
      <c r="K16" s="5" t="str">
        <f>IF([1]CH3CCl3!P19 &lt;&gt;99999,[1]CH3CCl3!P19," ")</f>
        <v xml:space="preserve"> </v>
      </c>
      <c r="L16" s="6" t="str">
        <f>IF([1]CH3CCl3!Q19 &lt;&gt;99999,[1]CH3CCl3!Q19," ")</f>
        <v xml:space="preserve"> </v>
      </c>
      <c r="M16" s="5" t="str">
        <f>IF([1]CH3CCl3!R19 &lt;&gt;99999,[1]CH3CCl3!R19," ")</f>
        <v xml:space="preserve"> </v>
      </c>
      <c r="N16" s="6" t="str">
        <f>IF([1]CH3CCl3!S19 &lt;&gt;99999,[1]CH3CCl3!S19," ")</f>
        <v xml:space="preserve"> </v>
      </c>
    </row>
    <row r="17" spans="1:14">
      <c r="A17" s="3">
        <f>[1]Lab_overview!A20</f>
        <v>10</v>
      </c>
      <c r="B17" s="4" t="str">
        <f>[1]CH3CCl3!D20</f>
        <v xml:space="preserve"> </v>
      </c>
      <c r="C17" s="5" t="str">
        <f>IF([1]CH3CCl3!H20 &lt;&gt;99999,[1]CH3CCl3!H20," ")</f>
        <v xml:space="preserve"> </v>
      </c>
      <c r="D17" s="6" t="str">
        <f>IF([1]CH3CCl3!I20 &lt;&gt;99999,[1]CH3CCl3!I20," ")</f>
        <v xml:space="preserve"> </v>
      </c>
      <c r="E17" s="5" t="str">
        <f>IF([1]CH3CCl3!J20 &lt;&gt;99999,[1]CH3CCl3!J20," ")</f>
        <v xml:space="preserve"> </v>
      </c>
      <c r="F17" s="6" t="str">
        <f>IF([1]CH3CCl3!K20 &lt;&gt;99999,[1]CH3CCl3!K20," ")</f>
        <v xml:space="preserve"> </v>
      </c>
      <c r="G17" s="5" t="str">
        <f>IF([1]CH3CCl3!L20 &lt;&gt;99999,[1]CH3CCl3!L20," ")</f>
        <v xml:space="preserve"> </v>
      </c>
      <c r="H17" s="6" t="str">
        <f>IF([1]CH3CCl3!M20 &lt;&gt;99999,[1]CH3CCl3!M20," ")</f>
        <v xml:space="preserve"> </v>
      </c>
      <c r="I17" s="5" t="str">
        <f>IF([1]CH3CCl3!N20 &lt;&gt;99999,[1]CH3CCl3!N20," ")</f>
        <v xml:space="preserve"> </v>
      </c>
      <c r="J17" s="6" t="str">
        <f>IF([1]CH3CCl3!O20 &lt;&gt;99999,[1]CH3CCl3!O20," ")</f>
        <v xml:space="preserve"> </v>
      </c>
      <c r="K17" s="5" t="str">
        <f>IF([1]CH3CCl3!P20 &lt;&gt;99999,[1]CH3CCl3!P20," ")</f>
        <v xml:space="preserve"> </v>
      </c>
      <c r="L17" s="6" t="str">
        <f>IF([1]CH3CCl3!Q20 &lt;&gt;99999,[1]CH3CCl3!Q20," ")</f>
        <v xml:space="preserve"> </v>
      </c>
      <c r="M17" s="5" t="str">
        <f>IF([1]CH3CCl3!R20 &lt;&gt;99999,[1]CH3CCl3!R20," ")</f>
        <v xml:space="preserve"> </v>
      </c>
      <c r="N17" s="6" t="str">
        <f>IF([1]CH3CCl3!S20 &lt;&gt;99999,[1]CH3CCl3!S20," ")</f>
        <v xml:space="preserve"> </v>
      </c>
    </row>
    <row r="18" spans="1:14">
      <c r="A18" s="3">
        <f>[1]Lab_overview!A21</f>
        <v>11</v>
      </c>
      <c r="B18" s="4" t="str">
        <f>[1]CH3CCl3!D21</f>
        <v>SIO-05</v>
      </c>
      <c r="C18" s="5" t="str">
        <f>IF([1]CH3CCl3!H21 &lt;&gt;99999,[1]CH3CCl3!H21," ")</f>
        <v xml:space="preserve"> </v>
      </c>
      <c r="D18" s="6" t="str">
        <f>IF([1]CH3CCl3!I21 &lt;&gt;99999,[1]CH3CCl3!I21," ")</f>
        <v xml:space="preserve"> </v>
      </c>
      <c r="E18" s="5" t="str">
        <f>IF([1]CH3CCl3!J21 &lt;&gt;99999,[1]CH3CCl3!J21," ")</f>
        <v xml:space="preserve"> </v>
      </c>
      <c r="F18" s="6" t="str">
        <f>IF([1]CH3CCl3!K21 &lt;&gt;99999,[1]CH3CCl3!K21," ")</f>
        <v xml:space="preserve"> </v>
      </c>
      <c r="G18" s="5" t="str">
        <f>IF([1]CH3CCl3!L21 &lt;&gt;99999,[1]CH3CCl3!L21," ")</f>
        <v xml:space="preserve"> </v>
      </c>
      <c r="H18" s="6" t="str">
        <f>IF([1]CH3CCl3!M21 &lt;&gt;99999,[1]CH3CCl3!M21," ")</f>
        <v xml:space="preserve"> </v>
      </c>
      <c r="I18" s="5">
        <f>IF([1]CH3CCl3!N21 &lt;&gt;99999,[1]CH3CCl3!N21," ")</f>
        <v>15.16</v>
      </c>
      <c r="J18" s="6">
        <f>IF([1]CH3CCl3!O21 &lt;&gt;99999,[1]CH3CCl3!O21," ")</f>
        <v>0.25</v>
      </c>
      <c r="K18" s="5">
        <f>IF([1]CH3CCl3!P21 &lt;&gt;99999,[1]CH3CCl3!P21," ")</f>
        <v>20.9</v>
      </c>
      <c r="L18" s="6">
        <f>IF([1]CH3CCl3!Q21 &lt;&gt;99999,[1]CH3CCl3!Q21," ")</f>
        <v>0.31</v>
      </c>
      <c r="M18" s="5">
        <f>IF([1]CH3CCl3!R21 &lt;&gt;99999,[1]CH3CCl3!R21," ")</f>
        <v>20.09</v>
      </c>
      <c r="N18" s="6">
        <f>IF([1]CH3CCl3!S21 &lt;&gt;99999,[1]CH3CCl3!S21," ")</f>
        <v>0.14000000000000001</v>
      </c>
    </row>
    <row r="19" spans="1:14">
      <c r="A19" s="3">
        <f>[1]Lab_overview!A22</f>
        <v>11.1</v>
      </c>
      <c r="B19" s="4" t="str">
        <f>[1]CH3CCl3!D22</f>
        <v xml:space="preserve"> </v>
      </c>
      <c r="C19" s="5" t="str">
        <f>IF([1]CH3CCl3!H22 &lt;&gt;99999,[1]CH3CCl3!H22," ")</f>
        <v xml:space="preserve"> </v>
      </c>
      <c r="D19" s="6" t="str">
        <f>IF([1]CH3CCl3!I22 &lt;&gt;99999,[1]CH3CCl3!I22," ")</f>
        <v xml:space="preserve"> </v>
      </c>
      <c r="E19" s="5" t="str">
        <f>IF([1]CH3CCl3!J22 &lt;&gt;99999,[1]CH3CCl3!J22," ")</f>
        <v xml:space="preserve"> </v>
      </c>
      <c r="F19" s="6" t="str">
        <f>IF([1]CH3CCl3!K22 &lt;&gt;99999,[1]CH3CCl3!K22," ")</f>
        <v xml:space="preserve"> </v>
      </c>
      <c r="G19" s="5" t="str">
        <f>IF([1]CH3CCl3!L22 &lt;&gt;99999,[1]CH3CCl3!L22," ")</f>
        <v xml:space="preserve"> </v>
      </c>
      <c r="H19" s="6" t="str">
        <f>IF([1]CH3CCl3!M22 &lt;&gt;99999,[1]CH3CCl3!M22," ")</f>
        <v xml:space="preserve"> </v>
      </c>
      <c r="I19" s="5" t="str">
        <f>IF([1]CH3CCl3!N22 &lt;&gt;99999,[1]CH3CCl3!N22," ")</f>
        <v xml:space="preserve"> </v>
      </c>
      <c r="J19" s="6" t="str">
        <f>IF([1]CH3CCl3!O22 &lt;&gt;99999,[1]CH3CCl3!O22," ")</f>
        <v xml:space="preserve"> </v>
      </c>
      <c r="K19" s="5" t="str">
        <f>IF([1]CH3CCl3!P22 &lt;&gt;99999,[1]CH3CCl3!P22," ")</f>
        <v xml:space="preserve"> </v>
      </c>
      <c r="L19" s="6" t="str">
        <f>IF([1]CH3CCl3!Q22 &lt;&gt;99999,[1]CH3CCl3!Q22," ")</f>
        <v xml:space="preserve"> </v>
      </c>
      <c r="M19" s="5" t="str">
        <f>IF([1]CH3CCl3!R22 &lt;&gt;99999,[1]CH3CCl3!R22," ")</f>
        <v xml:space="preserve"> </v>
      </c>
      <c r="N19" s="6" t="str">
        <f>IF([1]CH3CCl3!S22 &lt;&gt;99999,[1]CH3CCl3!S22," ")</f>
        <v xml:space="preserve"> </v>
      </c>
    </row>
    <row r="20" spans="1:14">
      <c r="A20" s="3">
        <f>[1]Lab_overview!A23</f>
        <v>12</v>
      </c>
      <c r="B20" s="4" t="str">
        <f>[1]CH3CCl3!D23</f>
        <v>NOAA-03</v>
      </c>
      <c r="C20" s="5" t="str">
        <f>IF([1]CH3CCl3!H23 &lt;&gt;99999,[1]CH3CCl3!H23," ")</f>
        <v xml:space="preserve"> </v>
      </c>
      <c r="D20" s="6" t="str">
        <f>IF([1]CH3CCl3!I23 &lt;&gt;99999,[1]CH3CCl3!I23," ")</f>
        <v xml:space="preserve"> </v>
      </c>
      <c r="E20" s="5" t="str">
        <f>IF([1]CH3CCl3!J23 &lt;&gt;99999,[1]CH3CCl3!J23," ")</f>
        <v xml:space="preserve"> </v>
      </c>
      <c r="F20" s="6" t="str">
        <f>IF([1]CH3CCl3!K23 &lt;&gt;99999,[1]CH3CCl3!K23," ")</f>
        <v xml:space="preserve"> </v>
      </c>
      <c r="G20" s="5" t="str">
        <f>IF([1]CH3CCl3!L23 &lt;&gt;99999,[1]CH3CCl3!L23," ")</f>
        <v xml:space="preserve"> </v>
      </c>
      <c r="H20" s="6" t="str">
        <f>IF([1]CH3CCl3!M23 &lt;&gt;99999,[1]CH3CCl3!M23," ")</f>
        <v xml:space="preserve"> </v>
      </c>
      <c r="I20" s="5" t="str">
        <f>IF([1]CH3CCl3!N23 &lt;&gt;99999,[1]CH3CCl3!N23," ")</f>
        <v xml:space="preserve"> </v>
      </c>
      <c r="J20" s="6" t="str">
        <f>IF([1]CH3CCl3!O23 &lt;&gt;99999,[1]CH3CCl3!O23," ")</f>
        <v xml:space="preserve"> </v>
      </c>
      <c r="K20" s="5">
        <f>IF([1]CH3CCl3!P23 &lt;&gt;99999,[1]CH3CCl3!P23," ")</f>
        <v>23.1</v>
      </c>
      <c r="L20" s="6">
        <f>IF([1]CH3CCl3!Q23 &lt;&gt;99999,[1]CH3CCl3!Q23," ")</f>
        <v>0.7</v>
      </c>
      <c r="M20" s="5" t="str">
        <f>IF([1]CH3CCl3!R23 &lt;&gt;99999,[1]CH3CCl3!R23," ")</f>
        <v xml:space="preserve"> </v>
      </c>
      <c r="N20" s="6" t="str">
        <f>IF([1]CH3CCl3!S23 &lt;&gt;99999,[1]CH3CCl3!S23," ")</f>
        <v xml:space="preserve"> </v>
      </c>
    </row>
    <row r="21" spans="1:14">
      <c r="A21" s="3">
        <f>[1]Lab_overview!A24</f>
        <v>13</v>
      </c>
      <c r="B21" s="4" t="str">
        <f>[1]CH3CCl3!D24</f>
        <v xml:space="preserve"> </v>
      </c>
      <c r="C21" s="5" t="str">
        <f>IF([1]CH3CCl3!H24 &lt;&gt;99999,[1]CH3CCl3!H24," ")</f>
        <v xml:space="preserve"> </v>
      </c>
      <c r="D21" s="6" t="str">
        <f>IF([1]CH3CCl3!I24 &lt;&gt;99999,[1]CH3CCl3!I24," ")</f>
        <v xml:space="preserve"> </v>
      </c>
      <c r="E21" s="5" t="str">
        <f>IF([1]CH3CCl3!J24 &lt;&gt;99999,[1]CH3CCl3!J24," ")</f>
        <v xml:space="preserve"> </v>
      </c>
      <c r="F21" s="6" t="str">
        <f>IF([1]CH3CCl3!K24 &lt;&gt;99999,[1]CH3CCl3!K24," ")</f>
        <v xml:space="preserve"> </v>
      </c>
      <c r="G21" s="5" t="str">
        <f>IF([1]CH3CCl3!L24 &lt;&gt;99999,[1]CH3CCl3!L24," ")</f>
        <v xml:space="preserve"> </v>
      </c>
      <c r="H21" s="6" t="str">
        <f>IF([1]CH3CCl3!M24 &lt;&gt;99999,[1]CH3CCl3!M24," ")</f>
        <v xml:space="preserve"> </v>
      </c>
      <c r="I21" s="5" t="str">
        <f>IF([1]CH3CCl3!N24 &lt;&gt;99999,[1]CH3CCl3!N24," ")</f>
        <v xml:space="preserve"> </v>
      </c>
      <c r="J21" s="6" t="str">
        <f>IF([1]CH3CCl3!O24 &lt;&gt;99999,[1]CH3CCl3!O24," ")</f>
        <v xml:space="preserve"> </v>
      </c>
      <c r="K21" s="5" t="str">
        <f>IF([1]CH3CCl3!P24 &lt;&gt;99999,[1]CH3CCl3!P24," ")</f>
        <v xml:space="preserve"> </v>
      </c>
      <c r="L21" s="6" t="str">
        <f>IF([1]CH3CCl3!Q24 &lt;&gt;99999,[1]CH3CCl3!Q24," ")</f>
        <v xml:space="preserve"> </v>
      </c>
      <c r="M21" s="5" t="str">
        <f>IF([1]CH3CCl3!R24 &lt;&gt;99999,[1]CH3CCl3!R24," ")</f>
        <v xml:space="preserve"> </v>
      </c>
      <c r="N21" s="6" t="str">
        <f>IF([1]CH3CCl3!S24 &lt;&gt;99999,[1]CH3CCl3!S24," ")</f>
        <v xml:space="preserve"> </v>
      </c>
    </row>
    <row r="22" spans="1:14">
      <c r="A22" s="3">
        <f>[1]Lab_overview!A25</f>
        <v>14</v>
      </c>
      <c r="B22" s="4" t="str">
        <f>[1]CH3CCl3!D25</f>
        <v>SIO-05</v>
      </c>
      <c r="C22" s="5" t="str">
        <f>IF([1]CH3CCl3!H25 &lt;&gt;99999,[1]CH3CCl3!H25," ")</f>
        <v xml:space="preserve"> </v>
      </c>
      <c r="D22" s="6" t="str">
        <f>IF([1]CH3CCl3!I25 &lt;&gt;99999,[1]CH3CCl3!I25," ")</f>
        <v xml:space="preserve"> </v>
      </c>
      <c r="E22" s="5" t="str">
        <f>IF([1]CH3CCl3!J25 &lt;&gt;99999,[1]CH3CCl3!J25," ")</f>
        <v xml:space="preserve"> </v>
      </c>
      <c r="F22" s="6" t="str">
        <f>IF([1]CH3CCl3!K25 &lt;&gt;99999,[1]CH3CCl3!K25," ")</f>
        <v xml:space="preserve"> </v>
      </c>
      <c r="G22" s="5" t="str">
        <f>IF([1]CH3CCl3!L25 &lt;&gt;99999,[1]CH3CCl3!L25," ")</f>
        <v xml:space="preserve"> </v>
      </c>
      <c r="H22" s="6" t="str">
        <f>IF([1]CH3CCl3!M25 &lt;&gt;99999,[1]CH3CCl3!M25," ")</f>
        <v xml:space="preserve"> </v>
      </c>
      <c r="I22" s="5">
        <f>IF([1]CH3CCl3!N25 &lt;&gt;99999,[1]CH3CCl3!N25," ")</f>
        <v>15.25</v>
      </c>
      <c r="J22" s="6">
        <f>IF([1]CH3CCl3!O25 &lt;&gt;99999,[1]CH3CCl3!O25," ")</f>
        <v>0.05</v>
      </c>
      <c r="K22" s="5">
        <f>IF([1]CH3CCl3!P25 &lt;&gt;99999,[1]CH3CCl3!P25," ")</f>
        <v>20.69</v>
      </c>
      <c r="L22" s="6">
        <f>IF([1]CH3CCl3!Q25 &lt;&gt;99999,[1]CH3CCl3!Q25," ")</f>
        <v>0.09</v>
      </c>
      <c r="M22" s="5">
        <f>IF([1]CH3CCl3!R25 &lt;&gt;99999,[1]CH3CCl3!R25," ")</f>
        <v>19.79</v>
      </c>
      <c r="N22" s="6">
        <f>IF([1]CH3CCl3!S25 &lt;&gt;99999,[1]CH3CCl3!S25," ")</f>
        <v>0.1</v>
      </c>
    </row>
    <row r="23" spans="1:14">
      <c r="A23" s="3">
        <f>[1]Lab_overview!A26</f>
        <v>15</v>
      </c>
      <c r="B23" s="4" t="str">
        <f>[1]CH3CCl3!D26</f>
        <v>NCAR/UM</v>
      </c>
      <c r="C23" s="5">
        <f>IF([1]CH3CCl3!H26 &lt;&gt;99999,[1]CH3CCl3!H26," ")</f>
        <v>18.5</v>
      </c>
      <c r="D23" s="6">
        <f>IF([1]CH3CCl3!I26 &lt;&gt;99999,[1]CH3CCl3!I26," ")</f>
        <v>0.1</v>
      </c>
      <c r="E23" s="5">
        <f>IF([1]CH3CCl3!J26 &lt;&gt;99999,[1]CH3CCl3!J26," ")</f>
        <v>23.4</v>
      </c>
      <c r="F23" s="6">
        <f>IF([1]CH3CCl3!K26 &lt;&gt;99999,[1]CH3CCl3!K26," ")</f>
        <v>0.1</v>
      </c>
      <c r="G23" s="5">
        <f>IF([1]CH3CCl3!L26 &lt;&gt;99999,[1]CH3CCl3!L26," ")</f>
        <v>21.7</v>
      </c>
      <c r="H23" s="6">
        <f>IF([1]CH3CCl3!M26 &lt;&gt;99999,[1]CH3CCl3!M26," ")</f>
        <v>0.1</v>
      </c>
      <c r="I23" s="5" t="str">
        <f>IF([1]CH3CCl3!N26 &lt;&gt;99999,[1]CH3CCl3!N26," ")</f>
        <v xml:space="preserve"> </v>
      </c>
      <c r="J23" s="6" t="str">
        <f>IF([1]CH3CCl3!O26 &lt;&gt;99999,[1]CH3CCl3!O26," ")</f>
        <v xml:space="preserve"> </v>
      </c>
      <c r="K23" s="5" t="str">
        <f>IF([1]CH3CCl3!P26 &lt;&gt;99999,[1]CH3CCl3!P26," ")</f>
        <v xml:space="preserve"> </v>
      </c>
      <c r="L23" s="6" t="str">
        <f>IF([1]CH3CCl3!Q26 &lt;&gt;99999,[1]CH3CCl3!Q26," ")</f>
        <v xml:space="preserve"> </v>
      </c>
      <c r="M23" s="5" t="str">
        <f>IF([1]CH3CCl3!R26 &lt;&gt;99999,[1]CH3CCl3!R26," ")</f>
        <v xml:space="preserve"> </v>
      </c>
      <c r="N23" s="6" t="str">
        <f>IF([1]CH3CCl3!S26 &lt;&gt;99999,[1]CH3CCl3!S26," ")</f>
        <v xml:space="preserve"> </v>
      </c>
    </row>
    <row r="24" spans="1:14">
      <c r="A24" s="3">
        <f>[1]Lab_overview!A27</f>
        <v>16</v>
      </c>
      <c r="B24" s="4" t="str">
        <f>[1]CH3CCl3!D27</f>
        <v>NIES-05</v>
      </c>
      <c r="C24" s="5">
        <f>IF([1]CH3CCl3!H27 &lt;&gt;99999,[1]CH3CCl3!H27," ")</f>
        <v>18.399999999999999</v>
      </c>
      <c r="D24" s="6">
        <f>IF([1]CH3CCl3!I27 &lt;&gt;99999,[1]CH3CCl3!I27," ")</f>
        <v>0.1104</v>
      </c>
      <c r="E24" s="5">
        <f>IF([1]CH3CCl3!J27 &lt;&gt;99999,[1]CH3CCl3!J27," ")</f>
        <v>22.9</v>
      </c>
      <c r="F24" s="6">
        <f>IF([1]CH3CCl3!K27 &lt;&gt;99999,[1]CH3CCl3!K27," ")</f>
        <v>4.58E-2</v>
      </c>
      <c r="G24" s="5">
        <f>IF([1]CH3CCl3!L27 &lt;&gt;99999,[1]CH3CCl3!L27," ")</f>
        <v>21.4</v>
      </c>
      <c r="H24" s="6">
        <f>IF([1]CH3CCl3!M27 &lt;&gt;99999,[1]CH3CCl3!M27," ")</f>
        <v>0.17119999999999999</v>
      </c>
      <c r="I24" s="5" t="str">
        <f>IF([1]CH3CCl3!N27 &lt;&gt;99999,[1]CH3CCl3!N27," ")</f>
        <v xml:space="preserve"> </v>
      </c>
      <c r="J24" s="6" t="str">
        <f>IF([1]CH3CCl3!O27 &lt;&gt;99999,[1]CH3CCl3!O27," ")</f>
        <v xml:space="preserve"> </v>
      </c>
      <c r="K24" s="5" t="str">
        <f>IF([1]CH3CCl3!P27 &lt;&gt;99999,[1]CH3CCl3!P27," ")</f>
        <v xml:space="preserve"> </v>
      </c>
      <c r="L24" s="6" t="str">
        <f>IF([1]CH3CCl3!Q27 &lt;&gt;99999,[1]CH3CCl3!Q27," ")</f>
        <v xml:space="preserve"> </v>
      </c>
      <c r="M24" s="5" t="str">
        <f>IF([1]CH3CCl3!R27 &lt;&gt;99999,[1]CH3CCl3!R27," ")</f>
        <v xml:space="preserve"> </v>
      </c>
      <c r="N24" s="6" t="str">
        <f>IF([1]CH3CCl3!S27 &lt;&gt;99999,[1]CH3CCl3!S27," ")</f>
        <v xml:space="preserve"> </v>
      </c>
    </row>
    <row r="25" spans="1:14">
      <c r="A25" s="3">
        <f>[1]Lab_overview!A28</f>
        <v>17</v>
      </c>
      <c r="B25" s="4" t="str">
        <f>[1]CH3CCl3!D28</f>
        <v xml:space="preserve"> </v>
      </c>
      <c r="C25" s="5" t="str">
        <f>IF([1]CH3CCl3!H28 &lt;&gt;99999,[1]CH3CCl3!H28," ")</f>
        <v xml:space="preserve"> </v>
      </c>
      <c r="D25" s="6" t="str">
        <f>IF([1]CH3CCl3!I28 &lt;&gt;99999,[1]CH3CCl3!I28," ")</f>
        <v xml:space="preserve"> </v>
      </c>
      <c r="E25" s="5" t="str">
        <f>IF([1]CH3CCl3!J28 &lt;&gt;99999,[1]CH3CCl3!J28," ")</f>
        <v xml:space="preserve"> </v>
      </c>
      <c r="F25" s="6" t="str">
        <f>IF([1]CH3CCl3!K28 &lt;&gt;99999,[1]CH3CCl3!K28," ")</f>
        <v xml:space="preserve"> </v>
      </c>
      <c r="G25" s="5" t="str">
        <f>IF([1]CH3CCl3!L28 &lt;&gt;99999,[1]CH3CCl3!L28," ")</f>
        <v xml:space="preserve"> </v>
      </c>
      <c r="H25" s="6" t="str">
        <f>IF([1]CH3CCl3!M28 &lt;&gt;99999,[1]CH3CCl3!M28," ")</f>
        <v xml:space="preserve"> </v>
      </c>
      <c r="I25" s="5" t="str">
        <f>IF([1]CH3CCl3!N28 &lt;&gt;99999,[1]CH3CCl3!N28," ")</f>
        <v xml:space="preserve"> </v>
      </c>
      <c r="J25" s="6" t="str">
        <f>IF([1]CH3CCl3!O28 &lt;&gt;99999,[1]CH3CCl3!O28," ")</f>
        <v xml:space="preserve"> </v>
      </c>
      <c r="K25" s="5" t="str">
        <f>IF([1]CH3CCl3!P28 &lt;&gt;99999,[1]CH3CCl3!P28," ")</f>
        <v xml:space="preserve"> </v>
      </c>
      <c r="L25" s="6" t="str">
        <f>IF([1]CH3CCl3!Q28 &lt;&gt;99999,[1]CH3CCl3!Q28," ")</f>
        <v xml:space="preserve"> </v>
      </c>
      <c r="M25" s="5" t="str">
        <f>IF([1]CH3CCl3!R28 &lt;&gt;99999,[1]CH3CCl3!R28," ")</f>
        <v xml:space="preserve"> </v>
      </c>
      <c r="N25" s="6" t="str">
        <f>IF([1]CH3CCl3!S28 &lt;&gt;99999,[1]CH3CCl3!S28," ")</f>
        <v xml:space="preserve"> </v>
      </c>
    </row>
    <row r="26" spans="1:14">
      <c r="A26" s="3">
        <f>[1]Lab_overview!A29</f>
        <v>17.100000000000001</v>
      </c>
      <c r="B26" s="4" t="str">
        <f>[1]CH3CCl3!D29</f>
        <v>SIO-05</v>
      </c>
      <c r="C26" s="5">
        <f>IF([1]CH3CCl3!H29 &lt;&gt;99999,[1]CH3CCl3!H29," ")</f>
        <v>18.41</v>
      </c>
      <c r="D26" s="6">
        <f>IF([1]CH3CCl3!I29 &lt;&gt;99999,[1]CH3CCl3!I29," ")</f>
        <v>0.17</v>
      </c>
      <c r="E26" s="5">
        <f>IF([1]CH3CCl3!J29 &lt;&gt;99999,[1]CH3CCl3!J29," ")</f>
        <v>22.88</v>
      </c>
      <c r="F26" s="6">
        <f>IF([1]CH3CCl3!K29 &lt;&gt;99999,[1]CH3CCl3!K29," ")</f>
        <v>0.15</v>
      </c>
      <c r="G26" s="5">
        <f>IF([1]CH3CCl3!L29 &lt;&gt;99999,[1]CH3CCl3!L29," ")</f>
        <v>21.66</v>
      </c>
      <c r="H26" s="6">
        <f>IF([1]CH3CCl3!M29 &lt;&gt;99999,[1]CH3CCl3!M29," ")</f>
        <v>0.46</v>
      </c>
      <c r="I26" s="5" t="str">
        <f>IF([1]CH3CCl3!N29 &lt;&gt;99999,[1]CH3CCl3!N29," ")</f>
        <v xml:space="preserve"> </v>
      </c>
      <c r="J26" s="6" t="str">
        <f>IF([1]CH3CCl3!O29 &lt;&gt;99999,[1]CH3CCl3!O29," ")</f>
        <v xml:space="preserve"> </v>
      </c>
      <c r="K26" s="5" t="str">
        <f>IF([1]CH3CCl3!P29 &lt;&gt;99999,[1]CH3CCl3!P29," ")</f>
        <v xml:space="preserve"> </v>
      </c>
      <c r="L26" s="6" t="str">
        <f>IF([1]CH3CCl3!Q29 &lt;&gt;99999,[1]CH3CCl3!Q29," ")</f>
        <v xml:space="preserve"> </v>
      </c>
      <c r="M26" s="5" t="str">
        <f>IF([1]CH3CCl3!R29 &lt;&gt;99999,[1]CH3CCl3!R29," ")</f>
        <v xml:space="preserve"> </v>
      </c>
      <c r="N26" s="6" t="str">
        <f>IF([1]CH3CCl3!S29 &lt;&gt;99999,[1]CH3CCl3!S29," ")</f>
        <v xml:space="preserve"> </v>
      </c>
    </row>
    <row r="27" spans="1:14">
      <c r="A27" s="3">
        <f>[1]Lab_overview!A30</f>
        <v>17.2</v>
      </c>
      <c r="B27" s="4" t="str">
        <f>[1]CH3CCl3!D30</f>
        <v>SIO-05</v>
      </c>
      <c r="C27" s="5">
        <f>IF([1]CH3CCl3!H30 &lt;&gt;99999,[1]CH3CCl3!H30," ")</f>
        <v>18.276</v>
      </c>
      <c r="D27" s="6">
        <f>IF([1]CH3CCl3!I30 &lt;&gt;99999,[1]CH3CCl3!I30," ")</f>
        <v>0.25900000000000001</v>
      </c>
      <c r="E27" s="5">
        <f>IF([1]CH3CCl3!J30 &lt;&gt;99999,[1]CH3CCl3!J30," ")</f>
        <v>22.89</v>
      </c>
      <c r="F27" s="6">
        <f>IF([1]CH3CCl3!K30 &lt;&gt;99999,[1]CH3CCl3!K30," ")</f>
        <v>0.25800000000000001</v>
      </c>
      <c r="G27" s="5">
        <f>IF([1]CH3CCl3!L30 &lt;&gt;99999,[1]CH3CCl3!L30," ")</f>
        <v>21.460999999999999</v>
      </c>
      <c r="H27" s="6">
        <f>IF([1]CH3CCl3!M30 &lt;&gt;99999,[1]CH3CCl3!M30," ")</f>
        <v>0.23499999999999999</v>
      </c>
      <c r="I27" s="5" t="str">
        <f>IF([1]CH3CCl3!N30 &lt;&gt;99999,[1]CH3CCl3!N30," ")</f>
        <v xml:space="preserve"> </v>
      </c>
      <c r="J27" s="6" t="str">
        <f>IF([1]CH3CCl3!O30 &lt;&gt;99999,[1]CH3CCl3!O30," ")</f>
        <v xml:space="preserve"> </v>
      </c>
      <c r="K27" s="5" t="str">
        <f>IF([1]CH3CCl3!P30 &lt;&gt;99999,[1]CH3CCl3!P30," ")</f>
        <v xml:space="preserve"> </v>
      </c>
      <c r="L27" s="6" t="str">
        <f>IF([1]CH3CCl3!Q30 &lt;&gt;99999,[1]CH3CCl3!Q30," ")</f>
        <v xml:space="preserve"> </v>
      </c>
      <c r="M27" s="5" t="str">
        <f>IF([1]CH3CCl3!R30 &lt;&gt;99999,[1]CH3CCl3!R30," ")</f>
        <v xml:space="preserve"> </v>
      </c>
      <c r="N27" s="6" t="str">
        <f>IF([1]CH3CCl3!S30 &lt;&gt;99999,[1]CH3CCl3!S30," ")</f>
        <v xml:space="preserve"> </v>
      </c>
    </row>
    <row r="28" spans="1:14">
      <c r="A28" s="3">
        <f>[1]Lab_overview!A31</f>
        <v>18</v>
      </c>
      <c r="B28" s="4" t="str">
        <f>[1]CH3CCl3!D31</f>
        <v xml:space="preserve"> </v>
      </c>
      <c r="C28" s="5" t="str">
        <f>IF([1]CH3CCl3!H31 &lt;&gt;99999,[1]CH3CCl3!H31," ")</f>
        <v xml:space="preserve"> </v>
      </c>
      <c r="D28" s="6" t="str">
        <f>IF([1]CH3CCl3!I31 &lt;&gt;99999,[1]CH3CCl3!I31," ")</f>
        <v xml:space="preserve"> </v>
      </c>
      <c r="E28" s="5" t="str">
        <f>IF([1]CH3CCl3!J31 &lt;&gt;99999,[1]CH3CCl3!J31," ")</f>
        <v xml:space="preserve"> </v>
      </c>
      <c r="F28" s="6" t="str">
        <f>IF([1]CH3CCl3!K31 &lt;&gt;99999,[1]CH3CCl3!K31," ")</f>
        <v xml:space="preserve"> </v>
      </c>
      <c r="G28" s="5" t="str">
        <f>IF([1]CH3CCl3!L31 &lt;&gt;99999,[1]CH3CCl3!L31," ")</f>
        <v xml:space="preserve"> </v>
      </c>
      <c r="H28" s="6" t="str">
        <f>IF([1]CH3CCl3!M31 &lt;&gt;99999,[1]CH3CCl3!M31," ")</f>
        <v xml:space="preserve"> </v>
      </c>
      <c r="I28" s="5" t="str">
        <f>IF([1]CH3CCl3!N31 &lt;&gt;99999,[1]CH3CCl3!N31," ")</f>
        <v xml:space="preserve"> </v>
      </c>
      <c r="J28" s="6" t="str">
        <f>IF([1]CH3CCl3!O31 &lt;&gt;99999,[1]CH3CCl3!O31," ")</f>
        <v xml:space="preserve"> </v>
      </c>
      <c r="K28" s="5" t="str">
        <f>IF([1]CH3CCl3!P31 &lt;&gt;99999,[1]CH3CCl3!P31," ")</f>
        <v xml:space="preserve"> </v>
      </c>
      <c r="L28" s="6" t="str">
        <f>IF([1]CH3CCl3!Q31 &lt;&gt;99999,[1]CH3CCl3!Q31," ")</f>
        <v xml:space="preserve"> </v>
      </c>
      <c r="M28" s="5" t="str">
        <f>IF([1]CH3CCl3!R31 &lt;&gt;99999,[1]CH3CCl3!R31," ")</f>
        <v xml:space="preserve"> </v>
      </c>
      <c r="N28" s="6" t="str">
        <f>IF([1]CH3CCl3!S31 &lt;&gt;99999,[1]CH3CCl3!S31," ")</f>
        <v xml:space="preserve"> </v>
      </c>
    </row>
    <row r="29" spans="1:14">
      <c r="A29" s="3">
        <f>[1]Lab_overview!A32</f>
        <v>19</v>
      </c>
      <c r="B29" s="4" t="str">
        <f>[1]CH3CCl3!D32</f>
        <v>UCI-2</v>
      </c>
      <c r="C29" s="5">
        <f>IF([1]CH3CCl3!H32 &lt;&gt;99999,[1]CH3CCl3!H32," ")</f>
        <v>19.670000000000002</v>
      </c>
      <c r="D29" s="6">
        <f>IF([1]CH3CCl3!I32 &lt;&gt;99999,[1]CH3CCl3!I32," ")</f>
        <v>0.08</v>
      </c>
      <c r="E29" s="5">
        <f>IF([1]CH3CCl3!J32 &lt;&gt;99999,[1]CH3CCl3!J32," ")</f>
        <v>24.63</v>
      </c>
      <c r="F29" s="6">
        <f>IF([1]CH3CCl3!K32 &lt;&gt;99999,[1]CH3CCl3!K32," ")</f>
        <v>0.26</v>
      </c>
      <c r="G29" s="5">
        <f>IF([1]CH3CCl3!L32 &lt;&gt;99999,[1]CH3CCl3!L32," ")</f>
        <v>22.97</v>
      </c>
      <c r="H29" s="6">
        <f>IF([1]CH3CCl3!M32 &lt;&gt;99999,[1]CH3CCl3!M32," ")</f>
        <v>0.19</v>
      </c>
      <c r="I29" s="5" t="str">
        <f>IF([1]CH3CCl3!N32 &lt;&gt;99999,[1]CH3CCl3!N32," ")</f>
        <v xml:space="preserve"> </v>
      </c>
      <c r="J29" s="6" t="str">
        <f>IF([1]CH3CCl3!O32 &lt;&gt;99999,[1]CH3CCl3!O32," ")</f>
        <v xml:space="preserve"> </v>
      </c>
      <c r="K29" s="5" t="str">
        <f>IF([1]CH3CCl3!P32 &lt;&gt;99999,[1]CH3CCl3!P32," ")</f>
        <v xml:space="preserve"> </v>
      </c>
      <c r="L29" s="6" t="str">
        <f>IF([1]CH3CCl3!Q32 &lt;&gt;99999,[1]CH3CCl3!Q32," ")</f>
        <v xml:space="preserve"> </v>
      </c>
      <c r="M29" s="5" t="str">
        <f>IF([1]CH3CCl3!R32 &lt;&gt;99999,[1]CH3CCl3!R32," ")</f>
        <v xml:space="preserve"> </v>
      </c>
      <c r="N29" s="6" t="str">
        <f>IF([1]CH3CCl3!S32 &lt;&gt;99999,[1]CH3CCl3!S32," ")</f>
        <v xml:space="preserve"> </v>
      </c>
    </row>
    <row r="30" spans="1:14">
      <c r="A30" s="3">
        <v>1</v>
      </c>
      <c r="B30" s="4" t="str">
        <f>[1]CH3CCl3!D33</f>
        <v>NOAA-03</v>
      </c>
      <c r="C30" s="5">
        <f>IF([1]CH3CCl3!H33 &lt;&gt;99999,[1]CH3CCl3!H33," ")</f>
        <v>19.13</v>
      </c>
      <c r="D30" s="6">
        <f>IF([1]CH3CCl3!I33 &lt;&gt;99999,[1]CH3CCl3!I33," ")</f>
        <v>0.22</v>
      </c>
      <c r="E30" s="5">
        <f>IF([1]CH3CCl3!J33 &lt;&gt;99999,[1]CH3CCl3!J33," ")</f>
        <v>23.68</v>
      </c>
      <c r="F30" s="6">
        <f>IF([1]CH3CCl3!K33 &lt;&gt;99999,[1]CH3CCl3!K33," ")</f>
        <v>0.16</v>
      </c>
      <c r="G30" s="5">
        <f>IF([1]CH3CCl3!L33 &lt;&gt;99999,[1]CH3CCl3!L33," ")</f>
        <v>22.24</v>
      </c>
      <c r="H30" s="6">
        <f>IF([1]CH3CCl3!M33 &lt;&gt;99999,[1]CH3CCl3!M33," ")</f>
        <v>0.19</v>
      </c>
      <c r="I30" s="5">
        <f>IF([1]CH3CCl3!N33 &lt;&gt;99999,[1]CH3CCl3!N33," ")</f>
        <v>17.32</v>
      </c>
      <c r="J30" s="6">
        <f>IF([1]CH3CCl3!O33 &lt;&gt;99999,[1]CH3CCl3!O33," ")</f>
        <v>0.12</v>
      </c>
      <c r="K30" s="5">
        <f>IF([1]CH3CCl3!P33 &lt;&gt;99999,[1]CH3CCl3!P33," ")</f>
        <v>23.26</v>
      </c>
      <c r="L30" s="6">
        <f>IF([1]CH3CCl3!Q33 &lt;&gt;99999,[1]CH3CCl3!Q33," ")</f>
        <v>0.12</v>
      </c>
      <c r="M30" s="5">
        <f>IF([1]CH3CCl3!R33 &lt;&gt;99999,[1]CH3CCl3!R33," ")</f>
        <v>22.55</v>
      </c>
      <c r="N30" s="6">
        <f>IF([1]CH3CCl3!S33 &lt;&gt;99999,[1]CH3CCl3!S33," ")</f>
        <v>0.18</v>
      </c>
    </row>
  </sheetData>
  <phoneticPr fontId="3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N30"/>
  <sheetViews>
    <sheetView showRuler="0" workbookViewId="0"/>
  </sheetViews>
  <sheetFormatPr baseColWidth="10" defaultRowHeight="13"/>
  <cols>
    <col min="1" max="1" width="8.5703125" customWidth="1"/>
    <col min="2" max="2" width="9.140625" customWidth="1"/>
    <col min="3" max="14" width="6.7109375" customWidth="1"/>
  </cols>
  <sheetData>
    <row r="1" spans="1:14">
      <c r="A1" s="7" t="s">
        <v>59</v>
      </c>
    </row>
    <row r="2" spans="1:14">
      <c r="A2" s="2" t="s">
        <v>70</v>
      </c>
      <c r="B2" s="1" t="s">
        <v>71</v>
      </c>
      <c r="C2" s="2" t="s">
        <v>89</v>
      </c>
      <c r="D2" s="1" t="s">
        <v>72</v>
      </c>
      <c r="E2" s="2" t="s">
        <v>90</v>
      </c>
      <c r="F2" s="1" t="s">
        <v>72</v>
      </c>
      <c r="G2" s="2" t="s">
        <v>91</v>
      </c>
      <c r="H2" s="1" t="s">
        <v>72</v>
      </c>
      <c r="I2" s="2" t="s">
        <v>92</v>
      </c>
      <c r="J2" s="1" t="s">
        <v>72</v>
      </c>
      <c r="K2" s="2" t="s">
        <v>93</v>
      </c>
      <c r="L2" s="1" t="s">
        <v>72</v>
      </c>
      <c r="M2" s="2" t="s">
        <v>94</v>
      </c>
      <c r="N2" s="1" t="s">
        <v>72</v>
      </c>
    </row>
    <row r="3" spans="1:14">
      <c r="A3" s="3">
        <f>[1]Lab_overview!A6</f>
        <v>1</v>
      </c>
      <c r="B3" s="4" t="str">
        <f>[1]CH3Cl!D6</f>
        <v xml:space="preserve"> </v>
      </c>
      <c r="C3" s="5" t="str">
        <f>IF([1]CH3Cl!H6 &lt;&gt;99999,[1]CH3Cl!H6," ")</f>
        <v xml:space="preserve"> </v>
      </c>
      <c r="D3" s="6" t="str">
        <f>IF([1]CH3Cl!I6 &lt;&gt;99999,[1]CH3Cl!I6," ")</f>
        <v xml:space="preserve"> </v>
      </c>
      <c r="E3" s="5" t="str">
        <f>IF([1]CH3Cl!J6 &lt;&gt;99999,[1]CH3Cl!J6," ")</f>
        <v xml:space="preserve"> </v>
      </c>
      <c r="F3" s="6" t="str">
        <f>IF([1]CH3Cl!K6 &lt;&gt;99999,[1]CH3Cl!K6," ")</f>
        <v xml:space="preserve"> </v>
      </c>
      <c r="G3" s="5" t="str">
        <f>IF([1]CH3Cl!L6 &lt;&gt;99999,[1]CH3Cl!L6," ")</f>
        <v xml:space="preserve"> </v>
      </c>
      <c r="H3" s="6" t="str">
        <f>IF([1]CH3Cl!M6 &lt;&gt;99999,[1]CH3Cl!M6," ")</f>
        <v xml:space="preserve"> </v>
      </c>
      <c r="I3" s="5" t="str">
        <f>IF([1]CH3Cl!N6 &lt;&gt;99999,[1]CH3Cl!N6," ")</f>
        <v xml:space="preserve"> </v>
      </c>
      <c r="J3" s="6" t="str">
        <f>IF([1]CH3Cl!O6 &lt;&gt;99999,[1]CH3Cl!O6," ")</f>
        <v xml:space="preserve"> </v>
      </c>
      <c r="K3" s="5" t="str">
        <f>IF([1]CH3Cl!P6 &lt;&gt;99999,[1]CH3Cl!P6," ")</f>
        <v xml:space="preserve"> </v>
      </c>
      <c r="L3" s="6" t="str">
        <f>IF([1]CH3Cl!Q6 &lt;&gt;99999,[1]CH3Cl!Q6," ")</f>
        <v xml:space="preserve"> </v>
      </c>
      <c r="M3" s="5" t="str">
        <f>IF([1]CH3Cl!R6 &lt;&gt;99999,[1]CH3Cl!R6," ")</f>
        <v xml:space="preserve"> </v>
      </c>
      <c r="N3" s="6" t="str">
        <f>IF([1]CH3Cl!S6 &lt;&gt;99999,[1]CH3Cl!S6," ")</f>
        <v xml:space="preserve"> </v>
      </c>
    </row>
    <row r="4" spans="1:14">
      <c r="A4" s="3">
        <f>[1]Lab_overview!A7</f>
        <v>1.1000000000000001</v>
      </c>
      <c r="B4" s="4" t="str">
        <f>[1]CH3Cl!D7</f>
        <v>NOAA-03</v>
      </c>
      <c r="C4" s="5">
        <f>IF([1]CH3Cl!H7 &lt;&gt;99999,[1]CH3Cl!H7," ")</f>
        <v>460.5</v>
      </c>
      <c r="D4" s="6">
        <f>IF([1]CH3Cl!I7 &lt;&gt;99999,[1]CH3Cl!I7," ")</f>
        <v>2</v>
      </c>
      <c r="E4" s="5">
        <f>IF([1]CH3Cl!J7 &lt;&gt;99999,[1]CH3Cl!J7," ")</f>
        <v>566.70000000000005</v>
      </c>
      <c r="F4" s="6">
        <f>IF([1]CH3Cl!K7 &lt;&gt;99999,[1]CH3Cl!K7," ")</f>
        <v>2.2999999999999998</v>
      </c>
      <c r="G4" s="5">
        <f>IF([1]CH3Cl!L7 &lt;&gt;99999,[1]CH3Cl!L7," ")</f>
        <v>561.1</v>
      </c>
      <c r="H4" s="6">
        <f>IF([1]CH3Cl!M7 &lt;&gt;99999,[1]CH3Cl!M7," ")</f>
        <v>2.8</v>
      </c>
      <c r="I4" s="5">
        <f>IF([1]CH3Cl!N7 &lt;&gt;99999,[1]CH3Cl!N7," ")</f>
        <v>452.4</v>
      </c>
      <c r="J4" s="6">
        <f>IF([1]CH3Cl!O7 &lt;&gt;99999,[1]CH3Cl!O7," ")</f>
        <v>1.5</v>
      </c>
      <c r="K4" s="5">
        <f>IF([1]CH3Cl!P7 &lt;&gt;99999,[1]CH3Cl!P7," ")</f>
        <v>566.70000000000005</v>
      </c>
      <c r="L4" s="6">
        <f>IF([1]CH3Cl!Q7 &lt;&gt;99999,[1]CH3Cl!Q7," ")</f>
        <v>1.4</v>
      </c>
      <c r="M4" s="5">
        <f>IF([1]CH3Cl!R7 &lt;&gt;99999,[1]CH3Cl!R7," ")</f>
        <v>564.1</v>
      </c>
      <c r="N4" s="6">
        <f>IF([1]CH3Cl!S7 &lt;&gt;99999,[1]CH3Cl!S7," ")</f>
        <v>1.4</v>
      </c>
    </row>
    <row r="5" spans="1:14">
      <c r="A5" s="3">
        <f>[1]Lab_overview!A8</f>
        <v>2</v>
      </c>
      <c r="B5" s="4" t="str">
        <f>[1]CH3Cl!D8</f>
        <v xml:space="preserve"> </v>
      </c>
      <c r="C5" s="5" t="str">
        <f>IF([1]CH3Cl!H8 &lt;&gt;99999,[1]CH3Cl!H8," ")</f>
        <v xml:space="preserve"> </v>
      </c>
      <c r="D5" s="6" t="str">
        <f>IF([1]CH3Cl!I8 &lt;&gt;99999,[1]CH3Cl!I8," ")</f>
        <v xml:space="preserve"> </v>
      </c>
      <c r="E5" s="5" t="str">
        <f>IF([1]CH3Cl!J8 &lt;&gt;99999,[1]CH3Cl!J8," ")</f>
        <v xml:space="preserve"> </v>
      </c>
      <c r="F5" s="6" t="str">
        <f>IF([1]CH3Cl!K8 &lt;&gt;99999,[1]CH3Cl!K8," ")</f>
        <v xml:space="preserve"> </v>
      </c>
      <c r="G5" s="5" t="str">
        <f>IF([1]CH3Cl!L8 &lt;&gt;99999,[1]CH3Cl!L8," ")</f>
        <v xml:space="preserve"> </v>
      </c>
      <c r="H5" s="6" t="str">
        <f>IF([1]CH3Cl!M8 &lt;&gt;99999,[1]CH3Cl!M8," ")</f>
        <v xml:space="preserve"> </v>
      </c>
      <c r="I5" s="5" t="str">
        <f>IF([1]CH3Cl!N8 &lt;&gt;99999,[1]CH3Cl!N8," ")</f>
        <v xml:space="preserve"> </v>
      </c>
      <c r="J5" s="6" t="str">
        <f>IF([1]CH3Cl!O8 &lt;&gt;99999,[1]CH3Cl!O8," ")</f>
        <v xml:space="preserve"> </v>
      </c>
      <c r="K5" s="5" t="str">
        <f>IF([1]CH3Cl!P8 &lt;&gt;99999,[1]CH3Cl!P8," ")</f>
        <v xml:space="preserve"> </v>
      </c>
      <c r="L5" s="6" t="str">
        <f>IF([1]CH3Cl!Q8 &lt;&gt;99999,[1]CH3Cl!Q8," ")</f>
        <v xml:space="preserve"> </v>
      </c>
      <c r="M5" s="5" t="str">
        <f>IF([1]CH3Cl!R8 &lt;&gt;99999,[1]CH3Cl!R8," ")</f>
        <v xml:space="preserve"> </v>
      </c>
      <c r="N5" s="6" t="str">
        <f>IF([1]CH3Cl!S8 &lt;&gt;99999,[1]CH3Cl!S8," ")</f>
        <v xml:space="preserve"> </v>
      </c>
    </row>
    <row r="6" spans="1:14">
      <c r="A6" s="3">
        <f>[1]Lab_overview!A9</f>
        <v>2.1</v>
      </c>
      <c r="B6" s="4" t="str">
        <f>[1]CH3Cl!D9</f>
        <v>SIO-05</v>
      </c>
      <c r="C6" s="5">
        <f>IF([1]CH3Cl!H9 &lt;&gt;99999,[1]CH3Cl!H9," ")</f>
        <v>455.17</v>
      </c>
      <c r="D6" s="6">
        <f>IF([1]CH3Cl!I9 &lt;&gt;99999,[1]CH3Cl!I9," ")</f>
        <v>0.91034000000000004</v>
      </c>
      <c r="E6" s="5">
        <f>IF([1]CH3Cl!J9 &lt;&gt;99999,[1]CH3Cl!J9," ")</f>
        <v>562.49</v>
      </c>
      <c r="F6" s="6">
        <f>IF([1]CH3Cl!K9 &lt;&gt;99999,[1]CH3Cl!K9," ")</f>
        <v>0.95623300000000011</v>
      </c>
      <c r="G6" s="5">
        <f>IF([1]CH3Cl!L9 &lt;&gt;99999,[1]CH3Cl!L9," ")</f>
        <v>556.54</v>
      </c>
      <c r="H6" s="6">
        <f>IF([1]CH3Cl!M9 &lt;&gt;99999,[1]CH3Cl!M9," ")</f>
        <v>1.0017719999999999</v>
      </c>
      <c r="I6" s="5" t="str">
        <f>IF([1]CH3Cl!N9 &lt;&gt;99999,[1]CH3Cl!N9," ")</f>
        <v xml:space="preserve"> </v>
      </c>
      <c r="J6" s="6" t="str">
        <f>IF([1]CH3Cl!O9 &lt;&gt;99999,[1]CH3Cl!O9," ")</f>
        <v xml:space="preserve"> </v>
      </c>
      <c r="K6" s="5" t="str">
        <f>IF([1]CH3Cl!P9 &lt;&gt;99999,[1]CH3Cl!P9," ")</f>
        <v xml:space="preserve"> </v>
      </c>
      <c r="L6" s="6" t="str">
        <f>IF([1]CH3Cl!Q9 &lt;&gt;99999,[1]CH3Cl!Q9," ")</f>
        <v xml:space="preserve"> </v>
      </c>
      <c r="M6" s="5" t="str">
        <f>IF([1]CH3Cl!R9 &lt;&gt;99999,[1]CH3Cl!R9," ")</f>
        <v xml:space="preserve"> </v>
      </c>
      <c r="N6" s="6" t="str">
        <f>IF([1]CH3Cl!S9 &lt;&gt;99999,[1]CH3Cl!S9," ")</f>
        <v xml:space="preserve"> </v>
      </c>
    </row>
    <row r="7" spans="1:14">
      <c r="A7" s="3">
        <f>[1]Lab_overview!A10</f>
        <v>3</v>
      </c>
      <c r="B7" s="4" t="str">
        <f>[1]CH3Cl!D10</f>
        <v xml:space="preserve"> </v>
      </c>
      <c r="C7" s="5" t="str">
        <f>IF([1]CH3Cl!H10 &lt;&gt;99999,[1]CH3Cl!H10," ")</f>
        <v xml:space="preserve"> </v>
      </c>
      <c r="D7" s="6" t="str">
        <f>IF([1]CH3Cl!I10 &lt;&gt;99999,[1]CH3Cl!I10," ")</f>
        <v xml:space="preserve"> </v>
      </c>
      <c r="E7" s="5" t="str">
        <f>IF([1]CH3Cl!J10 &lt;&gt;99999,[1]CH3Cl!J10," ")</f>
        <v xml:space="preserve"> </v>
      </c>
      <c r="F7" s="6" t="str">
        <f>IF([1]CH3Cl!K10 &lt;&gt;99999,[1]CH3Cl!K10," ")</f>
        <v xml:space="preserve"> </v>
      </c>
      <c r="G7" s="5" t="str">
        <f>IF([1]CH3Cl!L10 &lt;&gt;99999,[1]CH3Cl!L10," ")</f>
        <v xml:space="preserve"> </v>
      </c>
      <c r="H7" s="6" t="str">
        <f>IF([1]CH3Cl!M10 &lt;&gt;99999,[1]CH3Cl!M10," ")</f>
        <v xml:space="preserve"> </v>
      </c>
      <c r="I7" s="5" t="str">
        <f>IF([1]CH3Cl!N10 &lt;&gt;99999,[1]CH3Cl!N10," ")</f>
        <v xml:space="preserve"> </v>
      </c>
      <c r="J7" s="6" t="str">
        <f>IF([1]CH3Cl!O10 &lt;&gt;99999,[1]CH3Cl!O10," ")</f>
        <v xml:space="preserve"> </v>
      </c>
      <c r="K7" s="5" t="str">
        <f>IF([1]CH3Cl!P10 &lt;&gt;99999,[1]CH3Cl!P10," ")</f>
        <v xml:space="preserve"> </v>
      </c>
      <c r="L7" s="6" t="str">
        <f>IF([1]CH3Cl!Q10 &lt;&gt;99999,[1]CH3Cl!Q10," ")</f>
        <v xml:space="preserve"> </v>
      </c>
      <c r="M7" s="5" t="str">
        <f>IF([1]CH3Cl!R10 &lt;&gt;99999,[1]CH3Cl!R10," ")</f>
        <v xml:space="preserve"> </v>
      </c>
      <c r="N7" s="6" t="str">
        <f>IF([1]CH3Cl!S10 &lt;&gt;99999,[1]CH3Cl!S10," ")</f>
        <v xml:space="preserve"> </v>
      </c>
    </row>
    <row r="8" spans="1:14">
      <c r="A8" s="3">
        <f>[1]Lab_overview!A11</f>
        <v>4</v>
      </c>
      <c r="B8" s="4" t="str">
        <f>[1]CH3Cl!D11</f>
        <v xml:space="preserve"> </v>
      </c>
      <c r="C8" s="5" t="str">
        <f>IF([1]CH3Cl!H11 &lt;&gt;99999,[1]CH3Cl!H11," ")</f>
        <v xml:space="preserve"> </v>
      </c>
      <c r="D8" s="6" t="str">
        <f>IF([1]CH3Cl!I11 &lt;&gt;99999,[1]CH3Cl!I11," ")</f>
        <v xml:space="preserve"> </v>
      </c>
      <c r="E8" s="5" t="str">
        <f>IF([1]CH3Cl!J11 &lt;&gt;99999,[1]CH3Cl!J11," ")</f>
        <v xml:space="preserve"> </v>
      </c>
      <c r="F8" s="6" t="str">
        <f>IF([1]CH3Cl!K11 &lt;&gt;99999,[1]CH3Cl!K11," ")</f>
        <v xml:space="preserve"> </v>
      </c>
      <c r="G8" s="5" t="str">
        <f>IF([1]CH3Cl!L11 &lt;&gt;99999,[1]CH3Cl!L11," ")</f>
        <v xml:space="preserve"> </v>
      </c>
      <c r="H8" s="6" t="str">
        <f>IF([1]CH3Cl!M11 &lt;&gt;99999,[1]CH3Cl!M11," ")</f>
        <v xml:space="preserve"> </v>
      </c>
      <c r="I8" s="5" t="str">
        <f>IF([1]CH3Cl!N11 &lt;&gt;99999,[1]CH3Cl!N11," ")</f>
        <v xml:space="preserve"> </v>
      </c>
      <c r="J8" s="6" t="str">
        <f>IF([1]CH3Cl!O11 &lt;&gt;99999,[1]CH3Cl!O11," ")</f>
        <v xml:space="preserve"> </v>
      </c>
      <c r="K8" s="5" t="str">
        <f>IF([1]CH3Cl!P11 &lt;&gt;99999,[1]CH3Cl!P11," ")</f>
        <v xml:space="preserve"> </v>
      </c>
      <c r="L8" s="6" t="str">
        <f>IF([1]CH3Cl!Q11 &lt;&gt;99999,[1]CH3Cl!Q11," ")</f>
        <v xml:space="preserve"> </v>
      </c>
      <c r="M8" s="5" t="str">
        <f>IF([1]CH3Cl!R11 &lt;&gt;99999,[1]CH3Cl!R11," ")</f>
        <v xml:space="preserve"> </v>
      </c>
      <c r="N8" s="6" t="str">
        <f>IF([1]CH3Cl!S11 &lt;&gt;99999,[1]CH3Cl!S11," ")</f>
        <v xml:space="preserve"> </v>
      </c>
    </row>
    <row r="9" spans="1:14">
      <c r="A9" s="3">
        <f>[1]Lab_overview!A12</f>
        <v>5</v>
      </c>
      <c r="B9" s="4" t="str">
        <f>[1]CH3Cl!D12</f>
        <v xml:space="preserve"> </v>
      </c>
      <c r="C9" s="5" t="str">
        <f>IF([1]CH3Cl!H12 &lt;&gt;99999,[1]CH3Cl!H12," ")</f>
        <v xml:space="preserve"> </v>
      </c>
      <c r="D9" s="6" t="str">
        <f>IF([1]CH3Cl!I12 &lt;&gt;99999,[1]CH3Cl!I12," ")</f>
        <v xml:space="preserve"> </v>
      </c>
      <c r="E9" s="5" t="str">
        <f>IF([1]CH3Cl!J12 &lt;&gt;99999,[1]CH3Cl!J12," ")</f>
        <v xml:space="preserve"> </v>
      </c>
      <c r="F9" s="6" t="str">
        <f>IF([1]CH3Cl!K12 &lt;&gt;99999,[1]CH3Cl!K12," ")</f>
        <v xml:space="preserve"> </v>
      </c>
      <c r="G9" s="5" t="str">
        <f>IF([1]CH3Cl!L12 &lt;&gt;99999,[1]CH3Cl!L12," ")</f>
        <v xml:space="preserve"> </v>
      </c>
      <c r="H9" s="6" t="str">
        <f>IF([1]CH3Cl!M12 &lt;&gt;99999,[1]CH3Cl!M12," ")</f>
        <v xml:space="preserve"> </v>
      </c>
      <c r="I9" s="5" t="str">
        <f>IF([1]CH3Cl!N12 &lt;&gt;99999,[1]CH3Cl!N12," ")</f>
        <v xml:space="preserve"> </v>
      </c>
      <c r="J9" s="6" t="str">
        <f>IF([1]CH3Cl!O12 &lt;&gt;99999,[1]CH3Cl!O12," ")</f>
        <v xml:space="preserve"> </v>
      </c>
      <c r="K9" s="5" t="str">
        <f>IF([1]CH3Cl!P12 &lt;&gt;99999,[1]CH3Cl!P12," ")</f>
        <v xml:space="preserve"> </v>
      </c>
      <c r="L9" s="6" t="str">
        <f>IF([1]CH3Cl!Q12 &lt;&gt;99999,[1]CH3Cl!Q12," ")</f>
        <v xml:space="preserve"> </v>
      </c>
      <c r="M9" s="5" t="str">
        <f>IF([1]CH3Cl!R12 &lt;&gt;99999,[1]CH3Cl!R12," ")</f>
        <v xml:space="preserve"> </v>
      </c>
      <c r="N9" s="6" t="str">
        <f>IF([1]CH3Cl!S12 &lt;&gt;99999,[1]CH3Cl!S12," ")</f>
        <v xml:space="preserve"> </v>
      </c>
    </row>
    <row r="10" spans="1:14">
      <c r="A10" s="3">
        <f>[1]Lab_overview!A13</f>
        <v>6</v>
      </c>
      <c r="B10" s="4" t="str">
        <f>[1]CH3Cl!D13</f>
        <v xml:space="preserve"> </v>
      </c>
      <c r="C10" s="5" t="str">
        <f>IF([1]CH3Cl!H13 &lt;&gt;99999,[1]CH3Cl!H13," ")</f>
        <v xml:space="preserve"> </v>
      </c>
      <c r="D10" s="6" t="str">
        <f>IF([1]CH3Cl!I13 &lt;&gt;99999,[1]CH3Cl!I13," ")</f>
        <v xml:space="preserve"> </v>
      </c>
      <c r="E10" s="5" t="str">
        <f>IF([1]CH3Cl!J13 &lt;&gt;99999,[1]CH3Cl!J13," ")</f>
        <v xml:space="preserve"> </v>
      </c>
      <c r="F10" s="6" t="str">
        <f>IF([1]CH3Cl!K13 &lt;&gt;99999,[1]CH3Cl!K13," ")</f>
        <v xml:space="preserve"> </v>
      </c>
      <c r="G10" s="5" t="str">
        <f>IF([1]CH3Cl!L13 &lt;&gt;99999,[1]CH3Cl!L13," ")</f>
        <v xml:space="preserve"> </v>
      </c>
      <c r="H10" s="6" t="str">
        <f>IF([1]CH3Cl!M13 &lt;&gt;99999,[1]CH3Cl!M13," ")</f>
        <v xml:space="preserve"> </v>
      </c>
      <c r="I10" s="5" t="str">
        <f>IF([1]CH3Cl!N13 &lt;&gt;99999,[1]CH3Cl!N13," ")</f>
        <v xml:space="preserve"> </v>
      </c>
      <c r="J10" s="6" t="str">
        <f>IF([1]CH3Cl!O13 &lt;&gt;99999,[1]CH3Cl!O13," ")</f>
        <v xml:space="preserve"> </v>
      </c>
      <c r="K10" s="5" t="str">
        <f>IF([1]CH3Cl!P13 &lt;&gt;99999,[1]CH3Cl!P13," ")</f>
        <v xml:space="preserve"> </v>
      </c>
      <c r="L10" s="6" t="str">
        <f>IF([1]CH3Cl!Q13 &lt;&gt;99999,[1]CH3Cl!Q13," ")</f>
        <v xml:space="preserve"> </v>
      </c>
      <c r="M10" s="5" t="str">
        <f>IF([1]CH3Cl!R13 &lt;&gt;99999,[1]CH3Cl!R13," ")</f>
        <v xml:space="preserve"> </v>
      </c>
      <c r="N10" s="6" t="str">
        <f>IF([1]CH3Cl!S13 &lt;&gt;99999,[1]CH3Cl!S13," ")</f>
        <v xml:space="preserve"> </v>
      </c>
    </row>
    <row r="11" spans="1:14">
      <c r="A11" s="3">
        <f>[1]Lab_overview!A14</f>
        <v>6.1</v>
      </c>
      <c r="B11" s="4" t="str">
        <f>[1]CH3Cl!D14</f>
        <v xml:space="preserve"> </v>
      </c>
      <c r="C11" s="5" t="str">
        <f>IF([1]CH3Cl!H14 &lt;&gt;99999,[1]CH3Cl!H14," ")</f>
        <v xml:space="preserve"> </v>
      </c>
      <c r="D11" s="6" t="str">
        <f>IF([1]CH3Cl!I14 &lt;&gt;99999,[1]CH3Cl!I14," ")</f>
        <v xml:space="preserve"> </v>
      </c>
      <c r="E11" s="5" t="str">
        <f>IF([1]CH3Cl!J14 &lt;&gt;99999,[1]CH3Cl!J14," ")</f>
        <v xml:space="preserve"> </v>
      </c>
      <c r="F11" s="6" t="str">
        <f>IF([1]CH3Cl!K14 &lt;&gt;99999,[1]CH3Cl!K14," ")</f>
        <v xml:space="preserve"> </v>
      </c>
      <c r="G11" s="5" t="str">
        <f>IF([1]CH3Cl!L14 &lt;&gt;99999,[1]CH3Cl!L14," ")</f>
        <v xml:space="preserve"> </v>
      </c>
      <c r="H11" s="6" t="str">
        <f>IF([1]CH3Cl!M14 &lt;&gt;99999,[1]CH3Cl!M14," ")</f>
        <v xml:space="preserve"> </v>
      </c>
      <c r="I11" s="5" t="str">
        <f>IF([1]CH3Cl!N14 &lt;&gt;99999,[1]CH3Cl!N14," ")</f>
        <v xml:space="preserve"> </v>
      </c>
      <c r="J11" s="6" t="str">
        <f>IF([1]CH3Cl!O14 &lt;&gt;99999,[1]CH3Cl!O14," ")</f>
        <v xml:space="preserve"> </v>
      </c>
      <c r="K11" s="5" t="str">
        <f>IF([1]CH3Cl!P14 &lt;&gt;99999,[1]CH3Cl!P14," ")</f>
        <v xml:space="preserve"> </v>
      </c>
      <c r="L11" s="6" t="str">
        <f>IF([1]CH3Cl!Q14 &lt;&gt;99999,[1]CH3Cl!Q14," ")</f>
        <v xml:space="preserve"> </v>
      </c>
      <c r="M11" s="5" t="str">
        <f>IF([1]CH3Cl!R14 &lt;&gt;99999,[1]CH3Cl!R14," ")</f>
        <v xml:space="preserve"> </v>
      </c>
      <c r="N11" s="6" t="str">
        <f>IF([1]CH3Cl!S14 &lt;&gt;99999,[1]CH3Cl!S14," ")</f>
        <v xml:space="preserve"> </v>
      </c>
    </row>
    <row r="12" spans="1:14">
      <c r="A12" s="3">
        <f>[1]Lab_overview!A15</f>
        <v>7</v>
      </c>
      <c r="B12" s="4" t="str">
        <f>[1]CH3Cl!D15</f>
        <v xml:space="preserve"> </v>
      </c>
      <c r="C12" s="5" t="str">
        <f>IF([1]CH3Cl!H15 &lt;&gt;99999,[1]CH3Cl!H15," ")</f>
        <v xml:space="preserve"> </v>
      </c>
      <c r="D12" s="6" t="str">
        <f>IF([1]CH3Cl!I15 &lt;&gt;99999,[1]CH3Cl!I15," ")</f>
        <v xml:space="preserve"> </v>
      </c>
      <c r="E12" s="5" t="str">
        <f>IF([1]CH3Cl!J15 &lt;&gt;99999,[1]CH3Cl!J15," ")</f>
        <v xml:space="preserve"> </v>
      </c>
      <c r="F12" s="6" t="str">
        <f>IF([1]CH3Cl!K15 &lt;&gt;99999,[1]CH3Cl!K15," ")</f>
        <v xml:space="preserve"> </v>
      </c>
      <c r="G12" s="5" t="str">
        <f>IF([1]CH3Cl!L15 &lt;&gt;99999,[1]CH3Cl!L15," ")</f>
        <v xml:space="preserve"> </v>
      </c>
      <c r="H12" s="6" t="str">
        <f>IF([1]CH3Cl!M15 &lt;&gt;99999,[1]CH3Cl!M15," ")</f>
        <v xml:space="preserve"> </v>
      </c>
      <c r="I12" s="5" t="str">
        <f>IF([1]CH3Cl!N15 &lt;&gt;99999,[1]CH3Cl!N15," ")</f>
        <v xml:space="preserve"> </v>
      </c>
      <c r="J12" s="6" t="str">
        <f>IF([1]CH3Cl!O15 &lt;&gt;99999,[1]CH3Cl!O15," ")</f>
        <v xml:space="preserve"> </v>
      </c>
      <c r="K12" s="5" t="str">
        <f>IF([1]CH3Cl!P15 &lt;&gt;99999,[1]CH3Cl!P15," ")</f>
        <v xml:space="preserve"> </v>
      </c>
      <c r="L12" s="6" t="str">
        <f>IF([1]CH3Cl!Q15 &lt;&gt;99999,[1]CH3Cl!Q15," ")</f>
        <v xml:space="preserve"> </v>
      </c>
      <c r="M12" s="5" t="str">
        <f>IF([1]CH3Cl!R15 &lt;&gt;99999,[1]CH3Cl!R15," ")</f>
        <v xml:space="preserve"> </v>
      </c>
      <c r="N12" s="6" t="str">
        <f>IF([1]CH3Cl!S15 &lt;&gt;99999,[1]CH3Cl!S15," ")</f>
        <v xml:space="preserve"> </v>
      </c>
    </row>
    <row r="13" spans="1:14">
      <c r="A13" s="3">
        <f>[1]Lab_overview!A16</f>
        <v>8</v>
      </c>
      <c r="B13" s="4" t="str">
        <f>[1]CH3Cl!D16</f>
        <v xml:space="preserve"> </v>
      </c>
      <c r="C13" s="5" t="str">
        <f>IF([1]CH3Cl!H16 &lt;&gt;99999,[1]CH3Cl!H16," ")</f>
        <v xml:space="preserve"> </v>
      </c>
      <c r="D13" s="6" t="str">
        <f>IF([1]CH3Cl!I16 &lt;&gt;99999,[1]CH3Cl!I16," ")</f>
        <v xml:space="preserve"> </v>
      </c>
      <c r="E13" s="5" t="str">
        <f>IF([1]CH3Cl!J16 &lt;&gt;99999,[1]CH3Cl!J16," ")</f>
        <v xml:space="preserve"> </v>
      </c>
      <c r="F13" s="6" t="str">
        <f>IF([1]CH3Cl!K16 &lt;&gt;99999,[1]CH3Cl!K16," ")</f>
        <v xml:space="preserve"> </v>
      </c>
      <c r="G13" s="5" t="str">
        <f>IF([1]CH3Cl!L16 &lt;&gt;99999,[1]CH3Cl!L16," ")</f>
        <v xml:space="preserve"> </v>
      </c>
      <c r="H13" s="6" t="str">
        <f>IF([1]CH3Cl!M16 &lt;&gt;99999,[1]CH3Cl!M16," ")</f>
        <v xml:space="preserve"> </v>
      </c>
      <c r="I13" s="5" t="str">
        <f>IF([1]CH3Cl!N16 &lt;&gt;99999,[1]CH3Cl!N16," ")</f>
        <v xml:space="preserve"> </v>
      </c>
      <c r="J13" s="6" t="str">
        <f>IF([1]CH3Cl!O16 &lt;&gt;99999,[1]CH3Cl!O16," ")</f>
        <v xml:space="preserve"> </v>
      </c>
      <c r="K13" s="5" t="str">
        <f>IF([1]CH3Cl!P16 &lt;&gt;99999,[1]CH3Cl!P16," ")</f>
        <v xml:space="preserve"> </v>
      </c>
      <c r="L13" s="6" t="str">
        <f>IF([1]CH3Cl!Q16 &lt;&gt;99999,[1]CH3Cl!Q16," ")</f>
        <v xml:space="preserve"> </v>
      </c>
      <c r="M13" s="5" t="str">
        <f>IF([1]CH3Cl!R16 &lt;&gt;99999,[1]CH3Cl!R16," ")</f>
        <v xml:space="preserve"> </v>
      </c>
      <c r="N13" s="6" t="str">
        <f>IF([1]CH3Cl!S16 &lt;&gt;99999,[1]CH3Cl!S16," ")</f>
        <v xml:space="preserve"> </v>
      </c>
    </row>
    <row r="14" spans="1:14">
      <c r="A14" s="3">
        <f>[1]Lab_overview!A17</f>
        <v>9</v>
      </c>
      <c r="B14" s="4" t="s">
        <v>76</v>
      </c>
      <c r="C14" s="5" t="str">
        <f>IF([1]CH3Cl!H17 &lt;&gt;99999,[1]CH3Cl!H17," ")</f>
        <v xml:space="preserve"> </v>
      </c>
      <c r="D14" s="6" t="str">
        <f>IF([1]CH3Cl!I17 &lt;&gt;99999,[1]CH3Cl!I17," ")</f>
        <v xml:space="preserve"> </v>
      </c>
      <c r="E14" s="5" t="str">
        <f>IF([1]CH3Cl!J17 &lt;&gt;99999,[1]CH3Cl!J17," ")</f>
        <v xml:space="preserve"> </v>
      </c>
      <c r="F14" s="6" t="str">
        <f>IF([1]CH3Cl!K17 &lt;&gt;99999,[1]CH3Cl!K17," ")</f>
        <v xml:space="preserve"> </v>
      </c>
      <c r="G14" s="5" t="str">
        <f>IF([1]CH3Cl!L17 &lt;&gt;99999,[1]CH3Cl!L17," ")</f>
        <v xml:space="preserve"> </v>
      </c>
      <c r="H14" s="6" t="str">
        <f>IF([1]CH3Cl!M17 &lt;&gt;99999,[1]CH3Cl!M17," ")</f>
        <v xml:space="preserve"> </v>
      </c>
      <c r="I14" s="5" t="str">
        <f>IF([1]CH3Cl!N17 &lt;&gt;99999,[1]CH3Cl!N17," ")</f>
        <v xml:space="preserve"> </v>
      </c>
      <c r="J14" s="6" t="str">
        <f>IF([1]CH3Cl!O17 &lt;&gt;99999,[1]CH3Cl!O17," ")</f>
        <v xml:space="preserve"> </v>
      </c>
      <c r="K14" s="5" t="str">
        <f>IF([1]CH3Cl!P17 &lt;&gt;99999,[1]CH3Cl!P17," ")</f>
        <v xml:space="preserve"> </v>
      </c>
      <c r="L14" s="6" t="str">
        <f>IF([1]CH3Cl!Q17 &lt;&gt;99999,[1]CH3Cl!Q17," ")</f>
        <v xml:space="preserve"> </v>
      </c>
      <c r="M14" s="5" t="str">
        <f>IF([1]CH3Cl!R17 &lt;&gt;99999,[1]CH3Cl!R17," ")</f>
        <v xml:space="preserve"> </v>
      </c>
      <c r="N14" s="6" t="str">
        <f>IF([1]CH3Cl!S17 &lt;&gt;99999,[1]CH3Cl!S17," ")</f>
        <v xml:space="preserve"> </v>
      </c>
    </row>
    <row r="15" spans="1:14">
      <c r="A15" s="3">
        <f>[1]Lab_overview!A18</f>
        <v>9.1</v>
      </c>
      <c r="B15" s="4" t="str">
        <f>[1]CH3Cl!D18</f>
        <v>SIO-05</v>
      </c>
      <c r="C15" s="5">
        <f>IF([1]CH3Cl!H18 &lt;&gt;99999,[1]CH3Cl!H18," ")</f>
        <v>455.46</v>
      </c>
      <c r="D15" s="6">
        <f>IF([1]CH3Cl!I18 &lt;&gt;99999,[1]CH3Cl!I18," ")</f>
        <v>1.8698999999999999</v>
      </c>
      <c r="E15" s="5">
        <f>IF([1]CH3Cl!J18 &lt;&gt;99999,[1]CH3Cl!J18," ")</f>
        <v>556.77</v>
      </c>
      <c r="F15" s="6">
        <f>IF([1]CH3Cl!K18 &lt;&gt;99999,[1]CH3Cl!K18," ")</f>
        <v>6.6139000000000001</v>
      </c>
      <c r="G15" s="5">
        <f>IF([1]CH3Cl!L18 &lt;&gt;99999,[1]CH3Cl!L18," ")</f>
        <v>558.1</v>
      </c>
      <c r="H15" s="6">
        <f>IF([1]CH3Cl!M18 &lt;&gt;99999,[1]CH3Cl!M18," ")</f>
        <v>4.3357000000000001</v>
      </c>
      <c r="I15" s="5" t="str">
        <f>IF([1]CH3Cl!N18 &lt;&gt;99999,[1]CH3Cl!N18," ")</f>
        <v xml:space="preserve"> </v>
      </c>
      <c r="J15" s="6" t="str">
        <f>IF([1]CH3Cl!O18 &lt;&gt;99999,[1]CH3Cl!O18," ")</f>
        <v xml:space="preserve"> </v>
      </c>
      <c r="K15" s="5" t="str">
        <f>IF([1]CH3Cl!P18 &lt;&gt;99999,[1]CH3Cl!P18," ")</f>
        <v xml:space="preserve"> </v>
      </c>
      <c r="L15" s="6" t="str">
        <f>IF([1]CH3Cl!Q18 &lt;&gt;99999,[1]CH3Cl!Q18," ")</f>
        <v xml:space="preserve"> </v>
      </c>
      <c r="M15" s="5" t="str">
        <f>IF([1]CH3Cl!R18 &lt;&gt;99999,[1]CH3Cl!R18," ")</f>
        <v xml:space="preserve"> </v>
      </c>
      <c r="N15" s="6" t="str">
        <f>IF([1]CH3Cl!S18 &lt;&gt;99999,[1]CH3Cl!S18," ")</f>
        <v xml:space="preserve"> </v>
      </c>
    </row>
    <row r="16" spans="1:14">
      <c r="A16" s="3">
        <f>[1]Lab_overview!A19</f>
        <v>9.1999999999999993</v>
      </c>
      <c r="B16" s="4" t="str">
        <f>[1]CH3Cl!D19</f>
        <v>SIO-05</v>
      </c>
      <c r="C16" s="5">
        <f>IF([1]CH3Cl!H19 &lt;&gt;99999,[1]CH3Cl!H19," ")</f>
        <v>458.59</v>
      </c>
      <c r="D16" s="6">
        <f>IF([1]CH3Cl!I19 &lt;&gt;99999,[1]CH3Cl!I19," ")</f>
        <v>1.56</v>
      </c>
      <c r="E16" s="5">
        <f>IF([1]CH3Cl!J19 &lt;&gt;99999,[1]CH3Cl!J19," ")</f>
        <v>561.48</v>
      </c>
      <c r="F16" s="6">
        <f>IF([1]CH3Cl!K19 &lt;&gt;99999,[1]CH3Cl!K19," ")</f>
        <v>1.24</v>
      </c>
      <c r="G16" s="5">
        <f>IF([1]CH3Cl!L19 &lt;&gt;99999,[1]CH3Cl!L19," ")</f>
        <v>556.13</v>
      </c>
      <c r="H16" s="6">
        <f>IF([1]CH3Cl!M19 &lt;&gt;99999,[1]CH3Cl!M19," ")</f>
        <v>1.39</v>
      </c>
      <c r="I16" s="5" t="str">
        <f>IF([1]CH3Cl!N19 &lt;&gt;99999,[1]CH3Cl!N19," ")</f>
        <v xml:space="preserve"> </v>
      </c>
      <c r="J16" s="6" t="str">
        <f>IF([1]CH3Cl!O19 &lt;&gt;99999,[1]CH3Cl!O19," ")</f>
        <v xml:space="preserve"> </v>
      </c>
      <c r="K16" s="5" t="str">
        <f>IF([1]CH3Cl!P19 &lt;&gt;99999,[1]CH3Cl!P19," ")</f>
        <v xml:space="preserve"> </v>
      </c>
      <c r="L16" s="6" t="str">
        <f>IF([1]CH3Cl!Q19 &lt;&gt;99999,[1]CH3Cl!Q19," ")</f>
        <v xml:space="preserve"> </v>
      </c>
      <c r="M16" s="5" t="str">
        <f>IF([1]CH3Cl!R19 &lt;&gt;99999,[1]CH3Cl!R19," ")</f>
        <v xml:space="preserve"> </v>
      </c>
      <c r="N16" s="6" t="str">
        <f>IF([1]CH3Cl!S19 &lt;&gt;99999,[1]CH3Cl!S19," ")</f>
        <v xml:space="preserve"> </v>
      </c>
    </row>
    <row r="17" spans="1:14">
      <c r="A17" s="3">
        <f>[1]Lab_overview!A20</f>
        <v>10</v>
      </c>
      <c r="B17" s="4" t="str">
        <f>[1]CH3Cl!D20</f>
        <v>UCI-1</v>
      </c>
      <c r="C17" s="5">
        <f>IF([1]CH3Cl!H20 &lt;&gt;99999,[1]CH3Cl!H20," ")</f>
        <v>475</v>
      </c>
      <c r="D17" s="6">
        <f>IF([1]CH3Cl!I20 &lt;&gt;99999,[1]CH3Cl!I20," ")</f>
        <v>11</v>
      </c>
      <c r="E17" s="5">
        <f>IF([1]CH3Cl!J20 &lt;&gt;99999,[1]CH3Cl!J20," ")</f>
        <v>590</v>
      </c>
      <c r="F17" s="6">
        <f>IF([1]CH3Cl!K20 &lt;&gt;99999,[1]CH3Cl!K20," ")</f>
        <v>15</v>
      </c>
      <c r="G17" s="5">
        <f>IF([1]CH3Cl!L20 &lt;&gt;99999,[1]CH3Cl!L20," ")</f>
        <v>579</v>
      </c>
      <c r="H17" s="6">
        <f>IF([1]CH3Cl!M20 &lt;&gt;99999,[1]CH3Cl!M20," ")</f>
        <v>8</v>
      </c>
      <c r="I17" s="5" t="str">
        <f>IF([1]CH3Cl!N20 &lt;&gt;99999,[1]CH3Cl!N20," ")</f>
        <v xml:space="preserve"> </v>
      </c>
      <c r="J17" s="6" t="str">
        <f>IF([1]CH3Cl!O20 &lt;&gt;99999,[1]CH3Cl!O20," ")</f>
        <v xml:space="preserve"> </v>
      </c>
      <c r="K17" s="5" t="str">
        <f>IF([1]CH3Cl!P20 &lt;&gt;99999,[1]CH3Cl!P20," ")</f>
        <v xml:space="preserve"> </v>
      </c>
      <c r="L17" s="6" t="str">
        <f>IF([1]CH3Cl!Q20 &lt;&gt;99999,[1]CH3Cl!Q20," ")</f>
        <v xml:space="preserve"> </v>
      </c>
      <c r="M17" s="5" t="str">
        <f>IF([1]CH3Cl!R20 &lt;&gt;99999,[1]CH3Cl!R20," ")</f>
        <v xml:space="preserve"> </v>
      </c>
      <c r="N17" s="6" t="str">
        <f>IF([1]CH3Cl!S20 &lt;&gt;99999,[1]CH3Cl!S20," ")</f>
        <v xml:space="preserve"> </v>
      </c>
    </row>
    <row r="18" spans="1:14">
      <c r="A18" s="3">
        <f>[1]Lab_overview!A21</f>
        <v>11</v>
      </c>
      <c r="B18" s="4" t="str">
        <f>[1]CH3Cl!D21</f>
        <v>UB-98</v>
      </c>
      <c r="C18" s="5" t="str">
        <f>IF([1]CH3Cl!H21 &lt;&gt;99999,[1]CH3Cl!H21," ")</f>
        <v xml:space="preserve"> </v>
      </c>
      <c r="D18" s="6" t="str">
        <f>IF([1]CH3Cl!I21 &lt;&gt;99999,[1]CH3Cl!I21," ")</f>
        <v xml:space="preserve"> </v>
      </c>
      <c r="E18" s="5" t="str">
        <f>IF([1]CH3Cl!J21 &lt;&gt;99999,[1]CH3Cl!J21," ")</f>
        <v xml:space="preserve"> </v>
      </c>
      <c r="F18" s="6" t="str">
        <f>IF([1]CH3Cl!K21 &lt;&gt;99999,[1]CH3Cl!K21," ")</f>
        <v xml:space="preserve"> </v>
      </c>
      <c r="G18" s="5" t="str">
        <f>IF([1]CH3Cl!L21 &lt;&gt;99999,[1]CH3Cl!L21," ")</f>
        <v xml:space="preserve"> </v>
      </c>
      <c r="H18" s="6" t="str">
        <f>IF([1]CH3Cl!M21 &lt;&gt;99999,[1]CH3Cl!M21," ")</f>
        <v xml:space="preserve"> </v>
      </c>
      <c r="I18" s="5">
        <f>IF([1]CH3Cl!N21 &lt;&gt;99999,[1]CH3Cl!N21," ")</f>
        <v>432.25400000000002</v>
      </c>
      <c r="J18" s="6">
        <f>IF([1]CH3Cl!O21 &lt;&gt;99999,[1]CH3Cl!O21," ")</f>
        <v>1.542</v>
      </c>
      <c r="K18" s="5">
        <f>IF([1]CH3Cl!P21 &lt;&gt;99999,[1]CH3Cl!P21," ")</f>
        <v>537.553</v>
      </c>
      <c r="L18" s="6">
        <f>IF([1]CH3Cl!Q21 &lt;&gt;99999,[1]CH3Cl!Q21," ")</f>
        <v>5.0949999999999998</v>
      </c>
      <c r="M18" s="5">
        <f>IF([1]CH3Cl!R21 &lt;&gt;99999,[1]CH3Cl!R21," ")</f>
        <v>535.20299999999997</v>
      </c>
      <c r="N18" s="6">
        <f>IF([1]CH3Cl!S21 &lt;&gt;99999,[1]CH3Cl!S21," ")</f>
        <v>2.7320000000000002</v>
      </c>
    </row>
    <row r="19" spans="1:14">
      <c r="A19" s="3">
        <f>[1]Lab_overview!A22</f>
        <v>11.1</v>
      </c>
      <c r="B19" s="4" t="str">
        <f>[1]CH3Cl!D22</f>
        <v>SIO-05</v>
      </c>
      <c r="C19" s="5" t="str">
        <f>IF([1]CH3Cl!H22 &lt;&gt;99999,[1]CH3Cl!H22," ")</f>
        <v xml:space="preserve"> </v>
      </c>
      <c r="D19" s="6" t="str">
        <f>IF([1]CH3Cl!I22 &lt;&gt;99999,[1]CH3Cl!I22," ")</f>
        <v xml:space="preserve"> </v>
      </c>
      <c r="E19" s="5" t="str">
        <f>IF([1]CH3Cl!J22 &lt;&gt;99999,[1]CH3Cl!J22," ")</f>
        <v xml:space="preserve"> </v>
      </c>
      <c r="F19" s="6" t="str">
        <f>IF([1]CH3Cl!K22 &lt;&gt;99999,[1]CH3Cl!K22," ")</f>
        <v xml:space="preserve"> </v>
      </c>
      <c r="G19" s="5" t="str">
        <f>IF([1]CH3Cl!L22 &lt;&gt;99999,[1]CH3Cl!L22," ")</f>
        <v xml:space="preserve"> </v>
      </c>
      <c r="H19" s="6" t="str">
        <f>IF([1]CH3Cl!M22 &lt;&gt;99999,[1]CH3Cl!M22," ")</f>
        <v xml:space="preserve"> </v>
      </c>
      <c r="I19" s="5">
        <f>IF([1]CH3Cl!N22 &lt;&gt;99999,[1]CH3Cl!N22," ")</f>
        <v>425.77019000000001</v>
      </c>
      <c r="J19" s="6">
        <f>IF([1]CH3Cl!O22 &lt;&gt;99999,[1]CH3Cl!O22," ")</f>
        <v>1.5188699999999999</v>
      </c>
      <c r="K19" s="5">
        <f>IF([1]CH3Cl!P22 &lt;&gt;99999,[1]CH3Cl!P22," ")</f>
        <v>529.48970499999996</v>
      </c>
      <c r="L19" s="6">
        <f>IF([1]CH3Cl!Q22 &lt;&gt;99999,[1]CH3Cl!Q22," ")</f>
        <v>5.0185749999999993</v>
      </c>
      <c r="M19" s="5">
        <f>IF([1]CH3Cl!R22 &lt;&gt;99999,[1]CH3Cl!R22," ")</f>
        <v>527.17495499999995</v>
      </c>
      <c r="N19" s="6">
        <f>IF([1]CH3Cl!S22 &lt;&gt;99999,[1]CH3Cl!S22," ")</f>
        <v>2.69102</v>
      </c>
    </row>
    <row r="20" spans="1:14">
      <c r="A20" s="3">
        <f>[1]Lab_overview!A23</f>
        <v>12</v>
      </c>
      <c r="B20" s="4" t="str">
        <f>[1]CH3Cl!D23</f>
        <v>NOAA-03</v>
      </c>
      <c r="C20" s="5" t="str">
        <f>IF([1]CH3Cl!H23 &lt;&gt;99999,[1]CH3Cl!H23," ")</f>
        <v xml:space="preserve"> </v>
      </c>
      <c r="D20" s="6" t="str">
        <f>IF([1]CH3Cl!I23 &lt;&gt;99999,[1]CH3Cl!I23," ")</f>
        <v xml:space="preserve"> </v>
      </c>
      <c r="E20" s="5" t="str">
        <f>IF([1]CH3Cl!J23 &lt;&gt;99999,[1]CH3Cl!J23," ")</f>
        <v xml:space="preserve"> </v>
      </c>
      <c r="F20" s="6" t="str">
        <f>IF([1]CH3Cl!K23 &lt;&gt;99999,[1]CH3Cl!K23," ")</f>
        <v xml:space="preserve"> </v>
      </c>
      <c r="G20" s="5" t="str">
        <f>IF([1]CH3Cl!L23 &lt;&gt;99999,[1]CH3Cl!L23," ")</f>
        <v xml:space="preserve"> </v>
      </c>
      <c r="H20" s="6" t="str">
        <f>IF([1]CH3Cl!M23 &lt;&gt;99999,[1]CH3Cl!M23," ")</f>
        <v xml:space="preserve"> </v>
      </c>
      <c r="I20" s="5" t="str">
        <f>IF([1]CH3Cl!N23 &lt;&gt;99999,[1]CH3Cl!N23," ")</f>
        <v xml:space="preserve"> </v>
      </c>
      <c r="J20" s="6" t="str">
        <f>IF([1]CH3Cl!O23 &lt;&gt;99999,[1]CH3Cl!O23," ")</f>
        <v xml:space="preserve"> </v>
      </c>
      <c r="K20" s="5">
        <f>IF([1]CH3Cl!P23 &lt;&gt;99999,[1]CH3Cl!P23," ")</f>
        <v>560.79999999999995</v>
      </c>
      <c r="L20" s="6">
        <f>IF([1]CH3Cl!Q23 &lt;&gt;99999,[1]CH3Cl!Q23," ")</f>
        <v>5.6</v>
      </c>
      <c r="M20" s="5" t="str">
        <f>IF([1]CH3Cl!R23 &lt;&gt;99999,[1]CH3Cl!R23," ")</f>
        <v xml:space="preserve"> </v>
      </c>
      <c r="N20" s="6" t="str">
        <f>IF([1]CH3Cl!S23 &lt;&gt;99999,[1]CH3Cl!S23," ")</f>
        <v xml:space="preserve"> </v>
      </c>
    </row>
    <row r="21" spans="1:14">
      <c r="A21" s="3">
        <f>[1]Lab_overview!A24</f>
        <v>13</v>
      </c>
      <c r="B21" s="4" t="str">
        <f>[1]CH3Cl!D24</f>
        <v xml:space="preserve"> </v>
      </c>
      <c r="C21" s="5" t="str">
        <f>IF([1]CH3Cl!H24 &lt;&gt;99999,[1]CH3Cl!H24," ")</f>
        <v xml:space="preserve"> </v>
      </c>
      <c r="D21" s="6" t="str">
        <f>IF([1]CH3Cl!I24 &lt;&gt;99999,[1]CH3Cl!I24," ")</f>
        <v xml:space="preserve"> </v>
      </c>
      <c r="E21" s="5" t="str">
        <f>IF([1]CH3Cl!J24 &lt;&gt;99999,[1]CH3Cl!J24," ")</f>
        <v xml:space="preserve"> </v>
      </c>
      <c r="F21" s="6" t="str">
        <f>IF([1]CH3Cl!K24 &lt;&gt;99999,[1]CH3Cl!K24," ")</f>
        <v xml:space="preserve"> </v>
      </c>
      <c r="G21" s="5" t="str">
        <f>IF([1]CH3Cl!L24 &lt;&gt;99999,[1]CH3Cl!L24," ")</f>
        <v xml:space="preserve"> </v>
      </c>
      <c r="H21" s="6" t="str">
        <f>IF([1]CH3Cl!M24 &lt;&gt;99999,[1]CH3Cl!M24," ")</f>
        <v xml:space="preserve"> </v>
      </c>
      <c r="I21" s="5" t="str">
        <f>IF([1]CH3Cl!N24 &lt;&gt;99999,[1]CH3Cl!N24," ")</f>
        <v xml:space="preserve"> </v>
      </c>
      <c r="J21" s="6" t="str">
        <f>IF([1]CH3Cl!O24 &lt;&gt;99999,[1]CH3Cl!O24," ")</f>
        <v xml:space="preserve"> </v>
      </c>
      <c r="K21" s="5" t="str">
        <f>IF([1]CH3Cl!P24 &lt;&gt;99999,[1]CH3Cl!P24," ")</f>
        <v xml:space="preserve"> </v>
      </c>
      <c r="L21" s="6" t="str">
        <f>IF([1]CH3Cl!Q24 &lt;&gt;99999,[1]CH3Cl!Q24," ")</f>
        <v xml:space="preserve"> </v>
      </c>
      <c r="M21" s="5" t="str">
        <f>IF([1]CH3Cl!R24 &lt;&gt;99999,[1]CH3Cl!R24," ")</f>
        <v xml:space="preserve"> </v>
      </c>
      <c r="N21" s="6" t="str">
        <f>IF([1]CH3Cl!S24 &lt;&gt;99999,[1]CH3Cl!S24," ")</f>
        <v xml:space="preserve"> </v>
      </c>
    </row>
    <row r="22" spans="1:14">
      <c r="A22" s="3">
        <f>[1]Lab_overview!A25</f>
        <v>14</v>
      </c>
      <c r="B22" s="4" t="str">
        <f>[1]CH3Cl!D25</f>
        <v>SIO-05</v>
      </c>
      <c r="C22" s="5" t="str">
        <f>IF([1]CH3Cl!H25 &lt;&gt;99999,[1]CH3Cl!H25," ")</f>
        <v xml:space="preserve"> </v>
      </c>
      <c r="D22" s="6" t="str">
        <f>IF([1]CH3Cl!I25 &lt;&gt;99999,[1]CH3Cl!I25," ")</f>
        <v xml:space="preserve"> </v>
      </c>
      <c r="E22" s="5" t="str">
        <f>IF([1]CH3Cl!J25 &lt;&gt;99999,[1]CH3Cl!J25," ")</f>
        <v xml:space="preserve"> </v>
      </c>
      <c r="F22" s="6" t="str">
        <f>IF([1]CH3Cl!K25 &lt;&gt;99999,[1]CH3Cl!K25," ")</f>
        <v xml:space="preserve"> </v>
      </c>
      <c r="G22" s="5" t="str">
        <f>IF([1]CH3Cl!L25 &lt;&gt;99999,[1]CH3Cl!L25," ")</f>
        <v xml:space="preserve"> </v>
      </c>
      <c r="H22" s="6" t="str">
        <f>IF([1]CH3Cl!M25 &lt;&gt;99999,[1]CH3Cl!M25," ")</f>
        <v xml:space="preserve"> </v>
      </c>
      <c r="I22" s="5">
        <f>IF([1]CH3Cl!N25 &lt;&gt;99999,[1]CH3Cl!N25," ")</f>
        <v>507.6</v>
      </c>
      <c r="J22" s="6">
        <f>IF([1]CH3Cl!O25 &lt;&gt;99999,[1]CH3Cl!O25," ")</f>
        <v>14.21</v>
      </c>
      <c r="K22" s="5">
        <f>IF([1]CH3Cl!P25 &lt;&gt;99999,[1]CH3Cl!P25," ")</f>
        <v>695.6</v>
      </c>
      <c r="L22" s="6">
        <f>IF([1]CH3Cl!Q25 &lt;&gt;99999,[1]CH3Cl!Q25," ")</f>
        <v>16.690000000000001</v>
      </c>
      <c r="M22" s="5">
        <f>IF([1]CH3Cl!R25 &lt;&gt;99999,[1]CH3Cl!R25," ")</f>
        <v>576.20000000000005</v>
      </c>
      <c r="N22" s="6">
        <f>IF([1]CH3Cl!S25 &lt;&gt;99999,[1]CH3Cl!S25," ")</f>
        <v>7.49</v>
      </c>
    </row>
    <row r="23" spans="1:14">
      <c r="A23" s="3">
        <f>[1]Lab_overview!A26</f>
        <v>15</v>
      </c>
      <c r="B23" s="4" t="str">
        <f>[1]CH3Cl!D26</f>
        <v>NCAR/UM</v>
      </c>
      <c r="C23" s="5">
        <f>IF([1]CH3Cl!H26 &lt;&gt;99999,[1]CH3Cl!H26," ")</f>
        <v>448</v>
      </c>
      <c r="D23" s="6">
        <f>IF([1]CH3Cl!I26 &lt;&gt;99999,[1]CH3Cl!I26," ")</f>
        <v>3</v>
      </c>
      <c r="E23" s="5">
        <f>IF([1]CH3Cl!J26 &lt;&gt;99999,[1]CH3Cl!J26," ")</f>
        <v>551</v>
      </c>
      <c r="F23" s="6">
        <f>IF([1]CH3Cl!K26 &lt;&gt;99999,[1]CH3Cl!K26," ")</f>
        <v>7</v>
      </c>
      <c r="G23" s="5">
        <f>IF([1]CH3Cl!L26 &lt;&gt;99999,[1]CH3Cl!L26," ")</f>
        <v>547</v>
      </c>
      <c r="H23" s="6">
        <f>IF([1]CH3Cl!M26 &lt;&gt;99999,[1]CH3Cl!M26," ")</f>
        <v>7</v>
      </c>
      <c r="I23" s="5" t="str">
        <f>IF([1]CH3Cl!N26 &lt;&gt;99999,[1]CH3Cl!N26," ")</f>
        <v xml:space="preserve"> </v>
      </c>
      <c r="J23" s="6" t="str">
        <f>IF([1]CH3Cl!O26 &lt;&gt;99999,[1]CH3Cl!O26," ")</f>
        <v xml:space="preserve"> </v>
      </c>
      <c r="K23" s="5" t="str">
        <f>IF([1]CH3Cl!P26 &lt;&gt;99999,[1]CH3Cl!P26," ")</f>
        <v xml:space="preserve"> </v>
      </c>
      <c r="L23" s="6" t="str">
        <f>IF([1]CH3Cl!Q26 &lt;&gt;99999,[1]CH3Cl!Q26," ")</f>
        <v xml:space="preserve"> </v>
      </c>
      <c r="M23" s="5" t="str">
        <f>IF([1]CH3Cl!R26 &lt;&gt;99999,[1]CH3Cl!R26," ")</f>
        <v xml:space="preserve"> </v>
      </c>
      <c r="N23" s="6" t="str">
        <f>IF([1]CH3Cl!S26 &lt;&gt;99999,[1]CH3Cl!S26," ")</f>
        <v xml:space="preserve"> </v>
      </c>
    </row>
    <row r="24" spans="1:14">
      <c r="A24" s="3">
        <f>[1]Lab_overview!A27</f>
        <v>16</v>
      </c>
      <c r="B24" s="4" t="str">
        <f>[1]CH3Cl!D27</f>
        <v>NIES-05</v>
      </c>
      <c r="C24" s="5">
        <f>IF([1]CH3Cl!H27 &lt;&gt;99999,[1]CH3Cl!H27," ")</f>
        <v>456</v>
      </c>
      <c r="D24" s="6">
        <f>IF([1]CH3Cl!I27 &lt;&gt;99999,[1]CH3Cl!I27," ")</f>
        <v>4.1040000000000001</v>
      </c>
      <c r="E24" s="5">
        <f>IF([1]CH3Cl!J27 &lt;&gt;99999,[1]CH3Cl!J27," ")</f>
        <v>566</v>
      </c>
      <c r="F24" s="6">
        <f>IF([1]CH3Cl!K27 &lt;&gt;99999,[1]CH3Cl!K27," ")</f>
        <v>7.9239999999999995</v>
      </c>
      <c r="G24" s="5">
        <f>IF([1]CH3Cl!L27 &lt;&gt;99999,[1]CH3Cl!L27," ")</f>
        <v>554</v>
      </c>
      <c r="H24" s="6">
        <f>IF([1]CH3Cl!M27 &lt;&gt;99999,[1]CH3Cl!M27," ")</f>
        <v>6.0940000000000003</v>
      </c>
      <c r="I24" s="5" t="str">
        <f>IF([1]CH3Cl!N27 &lt;&gt;99999,[1]CH3Cl!N27," ")</f>
        <v xml:space="preserve"> </v>
      </c>
      <c r="J24" s="6" t="str">
        <f>IF([1]CH3Cl!O27 &lt;&gt;99999,[1]CH3Cl!O27," ")</f>
        <v xml:space="preserve"> </v>
      </c>
      <c r="K24" s="5" t="str">
        <f>IF([1]CH3Cl!P27 &lt;&gt;99999,[1]CH3Cl!P27," ")</f>
        <v xml:space="preserve"> </v>
      </c>
      <c r="L24" s="6" t="str">
        <f>IF([1]CH3Cl!Q27 &lt;&gt;99999,[1]CH3Cl!Q27," ")</f>
        <v xml:space="preserve"> </v>
      </c>
      <c r="M24" s="5" t="str">
        <f>IF([1]CH3Cl!R27 &lt;&gt;99999,[1]CH3Cl!R27," ")</f>
        <v xml:space="preserve"> </v>
      </c>
      <c r="N24" s="6" t="str">
        <f>IF([1]CH3Cl!S27 &lt;&gt;99999,[1]CH3Cl!S27," ")</f>
        <v xml:space="preserve"> </v>
      </c>
    </row>
    <row r="25" spans="1:14">
      <c r="A25" s="3">
        <f>[1]Lab_overview!A28</f>
        <v>17</v>
      </c>
      <c r="B25" s="4" t="str">
        <f>[1]CH3Cl!D28</f>
        <v xml:space="preserve"> </v>
      </c>
      <c r="C25" s="5" t="str">
        <f>IF([1]CH3Cl!H28 &lt;&gt;99999,[1]CH3Cl!H28," ")</f>
        <v xml:space="preserve"> </v>
      </c>
      <c r="D25" s="6" t="str">
        <f>IF([1]CH3Cl!I28 &lt;&gt;99999,[1]CH3Cl!I28," ")</f>
        <v xml:space="preserve"> </v>
      </c>
      <c r="E25" s="5" t="str">
        <f>IF([1]CH3Cl!J28 &lt;&gt;99999,[1]CH3Cl!J28," ")</f>
        <v xml:space="preserve"> </v>
      </c>
      <c r="F25" s="6" t="str">
        <f>IF([1]CH3Cl!K28 &lt;&gt;99999,[1]CH3Cl!K28," ")</f>
        <v xml:space="preserve"> </v>
      </c>
      <c r="G25" s="5" t="str">
        <f>IF([1]CH3Cl!L28 &lt;&gt;99999,[1]CH3Cl!L28," ")</f>
        <v xml:space="preserve"> </v>
      </c>
      <c r="H25" s="6" t="str">
        <f>IF([1]CH3Cl!M28 &lt;&gt;99999,[1]CH3Cl!M28," ")</f>
        <v xml:space="preserve"> </v>
      </c>
      <c r="I25" s="5" t="str">
        <f>IF([1]CH3Cl!N28 &lt;&gt;99999,[1]CH3Cl!N28," ")</f>
        <v xml:space="preserve"> </v>
      </c>
      <c r="J25" s="6" t="str">
        <f>IF([1]CH3Cl!O28 &lt;&gt;99999,[1]CH3Cl!O28," ")</f>
        <v xml:space="preserve"> </v>
      </c>
      <c r="K25" s="5" t="str">
        <f>IF([1]CH3Cl!P28 &lt;&gt;99999,[1]CH3Cl!P28," ")</f>
        <v xml:space="preserve"> </v>
      </c>
      <c r="L25" s="6" t="str">
        <f>IF([1]CH3Cl!Q28 &lt;&gt;99999,[1]CH3Cl!Q28," ")</f>
        <v xml:space="preserve"> </v>
      </c>
      <c r="M25" s="5" t="str">
        <f>IF([1]CH3Cl!R28 &lt;&gt;99999,[1]CH3Cl!R28," ")</f>
        <v xml:space="preserve"> </v>
      </c>
      <c r="N25" s="6" t="str">
        <f>IF([1]CH3Cl!S28 &lt;&gt;99999,[1]CH3Cl!S28," ")</f>
        <v xml:space="preserve"> </v>
      </c>
    </row>
    <row r="26" spans="1:14">
      <c r="A26" s="3">
        <f>[1]Lab_overview!A29</f>
        <v>17.100000000000001</v>
      </c>
      <c r="B26" s="4" t="str">
        <f>[1]CH3Cl!D29</f>
        <v xml:space="preserve"> </v>
      </c>
      <c r="C26" s="5" t="str">
        <f>IF([1]CH3Cl!H29 &lt;&gt;99999,[1]CH3Cl!H29," ")</f>
        <v xml:space="preserve"> </v>
      </c>
      <c r="D26" s="6" t="str">
        <f>IF([1]CH3Cl!I29 &lt;&gt;99999,[1]CH3Cl!I29," ")</f>
        <v xml:space="preserve"> </v>
      </c>
      <c r="E26" s="5" t="str">
        <f>IF([1]CH3Cl!J29 &lt;&gt;99999,[1]CH3Cl!J29," ")</f>
        <v xml:space="preserve"> </v>
      </c>
      <c r="F26" s="6" t="str">
        <f>IF([1]CH3Cl!K29 &lt;&gt;99999,[1]CH3Cl!K29," ")</f>
        <v xml:space="preserve"> </v>
      </c>
      <c r="G26" s="5" t="str">
        <f>IF([1]CH3Cl!L29 &lt;&gt;99999,[1]CH3Cl!L29," ")</f>
        <v xml:space="preserve"> </v>
      </c>
      <c r="H26" s="6" t="str">
        <f>IF([1]CH3Cl!M29 &lt;&gt;99999,[1]CH3Cl!M29," ")</f>
        <v xml:space="preserve"> </v>
      </c>
      <c r="I26" s="5" t="str">
        <f>IF([1]CH3Cl!N29 &lt;&gt;99999,[1]CH3Cl!N29," ")</f>
        <v xml:space="preserve"> </v>
      </c>
      <c r="J26" s="6" t="str">
        <f>IF([1]CH3Cl!O29 &lt;&gt;99999,[1]CH3Cl!O29," ")</f>
        <v xml:space="preserve"> </v>
      </c>
      <c r="K26" s="5" t="str">
        <f>IF([1]CH3Cl!P29 &lt;&gt;99999,[1]CH3Cl!P29," ")</f>
        <v xml:space="preserve"> </v>
      </c>
      <c r="L26" s="6" t="str">
        <f>IF([1]CH3Cl!Q29 &lt;&gt;99999,[1]CH3Cl!Q29," ")</f>
        <v xml:space="preserve"> </v>
      </c>
      <c r="M26" s="5" t="str">
        <f>IF([1]CH3Cl!R29 &lt;&gt;99999,[1]CH3Cl!R29," ")</f>
        <v xml:space="preserve"> </v>
      </c>
      <c r="N26" s="6" t="str">
        <f>IF([1]CH3Cl!S29 &lt;&gt;99999,[1]CH3Cl!S29," ")</f>
        <v xml:space="preserve"> </v>
      </c>
    </row>
    <row r="27" spans="1:14">
      <c r="A27" s="3">
        <f>[1]Lab_overview!A30</f>
        <v>17.2</v>
      </c>
      <c r="B27" s="4" t="str">
        <f>[1]CH3Cl!D30</f>
        <v>SIO-05</v>
      </c>
      <c r="C27" s="5">
        <f>IF([1]CH3Cl!H30 &lt;&gt;99999,[1]CH3Cl!H30," ")</f>
        <v>456.69600000000003</v>
      </c>
      <c r="D27" s="6">
        <f>IF([1]CH3Cl!I30 &lt;&gt;99999,[1]CH3Cl!I30," ")</f>
        <v>1.145</v>
      </c>
      <c r="E27" s="5">
        <f>IF([1]CH3Cl!J30 &lt;&gt;99999,[1]CH3Cl!J30," ")</f>
        <v>563.35599999999999</v>
      </c>
      <c r="F27" s="6">
        <f>IF([1]CH3Cl!K30 &lt;&gt;99999,[1]CH3Cl!K30," ")</f>
        <v>2.7959999999999998</v>
      </c>
      <c r="G27" s="5">
        <f>IF([1]CH3Cl!L30 &lt;&gt;99999,[1]CH3Cl!L30," ")</f>
        <v>558.23699999999997</v>
      </c>
      <c r="H27" s="6">
        <f>IF([1]CH3Cl!M30 &lt;&gt;99999,[1]CH3Cl!M30," ")</f>
        <v>1.847</v>
      </c>
      <c r="I27" s="5" t="str">
        <f>IF([1]CH3Cl!N30 &lt;&gt;99999,[1]CH3Cl!N30," ")</f>
        <v xml:space="preserve"> </v>
      </c>
      <c r="J27" s="6" t="str">
        <f>IF([1]CH3Cl!O30 &lt;&gt;99999,[1]CH3Cl!O30," ")</f>
        <v xml:space="preserve"> </v>
      </c>
      <c r="K27" s="5" t="str">
        <f>IF([1]CH3Cl!P30 &lt;&gt;99999,[1]CH3Cl!P30," ")</f>
        <v xml:space="preserve"> </v>
      </c>
      <c r="L27" s="6" t="str">
        <f>IF([1]CH3Cl!Q30 &lt;&gt;99999,[1]CH3Cl!Q30," ")</f>
        <v xml:space="preserve"> </v>
      </c>
      <c r="M27" s="5" t="str">
        <f>IF([1]CH3Cl!R30 &lt;&gt;99999,[1]CH3Cl!R30," ")</f>
        <v xml:space="preserve"> </v>
      </c>
      <c r="N27" s="6" t="str">
        <f>IF([1]CH3Cl!S30 &lt;&gt;99999,[1]CH3Cl!S30," ")</f>
        <v xml:space="preserve"> </v>
      </c>
    </row>
    <row r="28" spans="1:14">
      <c r="A28" s="3">
        <f>[1]Lab_overview!A31</f>
        <v>18</v>
      </c>
      <c r="B28" s="4" t="str">
        <f>[1]CH3Cl!D31</f>
        <v xml:space="preserve"> </v>
      </c>
      <c r="C28" s="5" t="str">
        <f>IF([1]CH3Cl!H31 &lt;&gt;99999,[1]CH3Cl!H31," ")</f>
        <v xml:space="preserve"> </v>
      </c>
      <c r="D28" s="6" t="str">
        <f>IF([1]CH3Cl!I31 &lt;&gt;99999,[1]CH3Cl!I31," ")</f>
        <v xml:space="preserve"> </v>
      </c>
      <c r="E28" s="5" t="str">
        <f>IF([1]CH3Cl!J31 &lt;&gt;99999,[1]CH3Cl!J31," ")</f>
        <v xml:space="preserve"> </v>
      </c>
      <c r="F28" s="6" t="str">
        <f>IF([1]CH3Cl!K31 &lt;&gt;99999,[1]CH3Cl!K31," ")</f>
        <v xml:space="preserve"> </v>
      </c>
      <c r="G28" s="5" t="str">
        <f>IF([1]CH3Cl!L31 &lt;&gt;99999,[1]CH3Cl!L31," ")</f>
        <v xml:space="preserve"> </v>
      </c>
      <c r="H28" s="6" t="str">
        <f>IF([1]CH3Cl!M31 &lt;&gt;99999,[1]CH3Cl!M31," ")</f>
        <v xml:space="preserve"> </v>
      </c>
      <c r="I28" s="5" t="str">
        <f>IF([1]CH3Cl!N31 &lt;&gt;99999,[1]CH3Cl!N31," ")</f>
        <v xml:space="preserve"> </v>
      </c>
      <c r="J28" s="6" t="str">
        <f>IF([1]CH3Cl!O31 &lt;&gt;99999,[1]CH3Cl!O31," ")</f>
        <v xml:space="preserve"> </v>
      </c>
      <c r="K28" s="5" t="str">
        <f>IF([1]CH3Cl!P31 &lt;&gt;99999,[1]CH3Cl!P31," ")</f>
        <v xml:space="preserve"> </v>
      </c>
      <c r="L28" s="6" t="str">
        <f>IF([1]CH3Cl!Q31 &lt;&gt;99999,[1]CH3Cl!Q31," ")</f>
        <v xml:space="preserve"> </v>
      </c>
      <c r="M28" s="5" t="str">
        <f>IF([1]CH3Cl!R31 &lt;&gt;99999,[1]CH3Cl!R31," ")</f>
        <v xml:space="preserve"> </v>
      </c>
      <c r="N28" s="6" t="str">
        <f>IF([1]CH3Cl!S31 &lt;&gt;99999,[1]CH3Cl!S31," ")</f>
        <v xml:space="preserve"> </v>
      </c>
    </row>
    <row r="29" spans="1:14">
      <c r="A29" s="3">
        <f>[1]Lab_overview!A32</f>
        <v>19</v>
      </c>
      <c r="B29" s="4" t="str">
        <f>[1]CH3Cl!D32</f>
        <v>NCAR/UM</v>
      </c>
      <c r="C29" s="5">
        <f>IF([1]CH3Cl!H32 &lt;&gt;99999,[1]CH3Cl!H32," ")</f>
        <v>445.1</v>
      </c>
      <c r="D29" s="6">
        <f>IF([1]CH3Cl!I32 &lt;&gt;99999,[1]CH3Cl!I32," ")</f>
        <v>6.2</v>
      </c>
      <c r="E29" s="5">
        <f>IF([1]CH3Cl!J32 &lt;&gt;99999,[1]CH3Cl!J32," ")</f>
        <v>557.70000000000005</v>
      </c>
      <c r="F29" s="6">
        <f>IF([1]CH3Cl!K32 &lt;&gt;99999,[1]CH3Cl!K32," ")</f>
        <v>9.8000000000000007</v>
      </c>
      <c r="G29" s="5">
        <f>IF([1]CH3Cl!L32 &lt;&gt;99999,[1]CH3Cl!L32," ")</f>
        <v>544.9</v>
      </c>
      <c r="H29" s="6">
        <f>IF([1]CH3Cl!M32 &lt;&gt;99999,[1]CH3Cl!M32," ")</f>
        <v>3.9</v>
      </c>
      <c r="I29" s="5" t="str">
        <f>IF([1]CH3Cl!N32 &lt;&gt;99999,[1]CH3Cl!N32," ")</f>
        <v xml:space="preserve"> </v>
      </c>
      <c r="J29" s="6" t="str">
        <f>IF([1]CH3Cl!O32 &lt;&gt;99999,[1]CH3Cl!O32," ")</f>
        <v xml:space="preserve"> </v>
      </c>
      <c r="K29" s="5" t="str">
        <f>IF([1]CH3Cl!P32 &lt;&gt;99999,[1]CH3Cl!P32," ")</f>
        <v xml:space="preserve"> </v>
      </c>
      <c r="L29" s="6" t="str">
        <f>IF([1]CH3Cl!Q32 &lt;&gt;99999,[1]CH3Cl!Q32," ")</f>
        <v xml:space="preserve"> </v>
      </c>
      <c r="M29" s="5" t="str">
        <f>IF([1]CH3Cl!R32 &lt;&gt;99999,[1]CH3Cl!R32," ")</f>
        <v xml:space="preserve"> </v>
      </c>
      <c r="N29" s="6" t="str">
        <f>IF([1]CH3Cl!S32 &lt;&gt;99999,[1]CH3Cl!S32," ")</f>
        <v xml:space="preserve"> </v>
      </c>
    </row>
    <row r="30" spans="1:14">
      <c r="A30" s="3">
        <v>1.1000000000000001</v>
      </c>
      <c r="B30" s="4" t="str">
        <f>[1]CH3Cl!D33</f>
        <v>NOAA-03</v>
      </c>
      <c r="C30" s="5">
        <f>IF([1]CH3Cl!H33 &lt;&gt;99999,[1]CH3Cl!H33," ")</f>
        <v>460.1</v>
      </c>
      <c r="D30" s="6">
        <f>IF([1]CH3Cl!I33 &lt;&gt;99999,[1]CH3Cl!I33," ")</f>
        <v>1.4</v>
      </c>
      <c r="E30" s="5">
        <f>IF([1]CH3Cl!J33 &lt;&gt;99999,[1]CH3Cl!J33," ")</f>
        <v>571.1</v>
      </c>
      <c r="F30" s="6">
        <f>IF([1]CH3Cl!K33 &lt;&gt;99999,[1]CH3Cl!K33," ")</f>
        <v>1.2</v>
      </c>
      <c r="G30" s="5">
        <f>IF([1]CH3Cl!L33 &lt;&gt;99999,[1]CH3Cl!L33," ")</f>
        <v>566.5</v>
      </c>
      <c r="H30" s="6">
        <f>IF([1]CH3Cl!M33 &lt;&gt;99999,[1]CH3Cl!M33," ")</f>
        <v>3.7</v>
      </c>
      <c r="I30" s="5">
        <f>IF([1]CH3Cl!N33 &lt;&gt;99999,[1]CH3Cl!N33," ")</f>
        <v>453.6</v>
      </c>
      <c r="J30" s="6">
        <f>IF([1]CH3Cl!O33 &lt;&gt;99999,[1]CH3Cl!O33," ")</f>
        <v>1.9</v>
      </c>
      <c r="K30" s="5">
        <f>IF([1]CH3Cl!P33 &lt;&gt;99999,[1]CH3Cl!P33," ")</f>
        <v>569.4</v>
      </c>
      <c r="L30" s="6">
        <f>IF([1]CH3Cl!Q33 &lt;&gt;99999,[1]CH3Cl!Q33," ")</f>
        <v>1.2</v>
      </c>
      <c r="M30" s="5">
        <f>IF([1]CH3Cl!R33 &lt;&gt;99999,[1]CH3Cl!R33," ")</f>
        <v>564.20000000000005</v>
      </c>
      <c r="N30" s="6">
        <f>IF([1]CH3Cl!S33 &lt;&gt;99999,[1]CH3Cl!S33," ")</f>
        <v>3.5</v>
      </c>
    </row>
  </sheetData>
  <phoneticPr fontId="3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N30"/>
  <sheetViews>
    <sheetView showRuler="0" workbookViewId="0">
      <selection activeCell="B1" sqref="B1"/>
    </sheetView>
  </sheetViews>
  <sheetFormatPr baseColWidth="10" defaultRowHeight="13"/>
  <cols>
    <col min="1" max="1" width="8.5703125" customWidth="1"/>
    <col min="2" max="2" width="9.140625" customWidth="1"/>
    <col min="3" max="14" width="6.7109375" customWidth="1"/>
  </cols>
  <sheetData>
    <row r="1" spans="1:14">
      <c r="A1" s="7" t="s">
        <v>60</v>
      </c>
    </row>
    <row r="2" spans="1:14">
      <c r="A2" s="2" t="s">
        <v>70</v>
      </c>
      <c r="B2" s="1" t="s">
        <v>71</v>
      </c>
      <c r="C2" s="2" t="s">
        <v>89</v>
      </c>
      <c r="D2" s="1" t="s">
        <v>72</v>
      </c>
      <c r="E2" s="2" t="s">
        <v>90</v>
      </c>
      <c r="F2" s="1" t="s">
        <v>72</v>
      </c>
      <c r="G2" s="2" t="s">
        <v>91</v>
      </c>
      <c r="H2" s="1" t="s">
        <v>72</v>
      </c>
      <c r="I2" s="2" t="s">
        <v>92</v>
      </c>
      <c r="J2" s="1" t="s">
        <v>72</v>
      </c>
      <c r="K2" s="2" t="s">
        <v>93</v>
      </c>
      <c r="L2" s="1" t="s">
        <v>72</v>
      </c>
      <c r="M2" s="2" t="s">
        <v>94</v>
      </c>
      <c r="N2" s="1" t="s">
        <v>72</v>
      </c>
    </row>
    <row r="3" spans="1:14">
      <c r="A3" s="3">
        <f>[1]Lab_overview!A6</f>
        <v>1</v>
      </c>
      <c r="B3" s="4" t="str">
        <f>[1]CH3Br!D6</f>
        <v xml:space="preserve"> </v>
      </c>
      <c r="C3" s="5" t="str">
        <f>IF([1]CH3Br!H6 &lt;&gt;99999,[1]CH3Br!H6," ")</f>
        <v xml:space="preserve"> </v>
      </c>
      <c r="D3" s="6" t="str">
        <f>IF([1]CH3Br!I6 &lt;&gt;99999,[1]CH3Br!I6," ")</f>
        <v xml:space="preserve"> </v>
      </c>
      <c r="E3" s="5" t="str">
        <f>IF([1]CH3Br!J6 &lt;&gt;99999,[1]CH3Br!J6," ")</f>
        <v xml:space="preserve"> </v>
      </c>
      <c r="F3" s="6" t="str">
        <f>IF([1]CH3Br!K6 &lt;&gt;99999,[1]CH3Br!K6," ")</f>
        <v xml:space="preserve"> </v>
      </c>
      <c r="G3" s="5" t="str">
        <f>IF([1]CH3Br!L6 &lt;&gt;99999,[1]CH3Br!L6," ")</f>
        <v xml:space="preserve"> </v>
      </c>
      <c r="H3" s="6" t="str">
        <f>IF([1]CH3Br!M6 &lt;&gt;99999,[1]CH3Br!M6," ")</f>
        <v xml:space="preserve"> </v>
      </c>
      <c r="I3" s="5" t="str">
        <f>IF([1]CH3Br!N6 &lt;&gt;99999,[1]CH3Br!N6," ")</f>
        <v xml:space="preserve"> </v>
      </c>
      <c r="J3" s="6" t="str">
        <f>IF([1]CH3Br!O6 &lt;&gt;99999,[1]CH3Br!O6," ")</f>
        <v xml:space="preserve"> </v>
      </c>
      <c r="K3" s="5" t="str">
        <f>IF([1]CH3Br!P6 &lt;&gt;99999,[1]CH3Br!P6," ")</f>
        <v xml:space="preserve"> </v>
      </c>
      <c r="L3" s="6" t="str">
        <f>IF([1]CH3Br!Q6 &lt;&gt;99999,[1]CH3Br!Q6," ")</f>
        <v xml:space="preserve"> </v>
      </c>
      <c r="M3" s="5" t="str">
        <f>IF([1]CH3Br!R6 &lt;&gt;99999,[1]CH3Br!R6," ")</f>
        <v xml:space="preserve"> </v>
      </c>
      <c r="N3" s="6" t="str">
        <f>IF([1]CH3Br!S6 &lt;&gt;99999,[1]CH3Br!S6," ")</f>
        <v xml:space="preserve"> </v>
      </c>
    </row>
    <row r="4" spans="1:14">
      <c r="A4" s="3">
        <f>[1]Lab_overview!A7</f>
        <v>1.1000000000000001</v>
      </c>
      <c r="B4" s="4" t="str">
        <f>[1]CH3Br!D7</f>
        <v>NOAA-03</v>
      </c>
      <c r="C4" s="5">
        <f>IF([1]CH3Br!H7 &lt;&gt;99999,[1]CH3Br!H7," ")</f>
        <v>7.15</v>
      </c>
      <c r="D4" s="6">
        <f>IF([1]CH3Br!I7 &lt;&gt;99999,[1]CH3Br!I7," ")</f>
        <v>0.02</v>
      </c>
      <c r="E4" s="5">
        <f>IF([1]CH3Br!J7 &lt;&gt;99999,[1]CH3Br!J7," ")</f>
        <v>8.82</v>
      </c>
      <c r="F4" s="6">
        <f>IF([1]CH3Br!K7 &lt;&gt;99999,[1]CH3Br!K7," ")</f>
        <v>0.05</v>
      </c>
      <c r="G4" s="5">
        <f>IF([1]CH3Br!L7 &lt;&gt;99999,[1]CH3Br!L7," ")</f>
        <v>10.050000000000001</v>
      </c>
      <c r="H4" s="6">
        <f>IF([1]CH3Br!M7 &lt;&gt;99999,[1]CH3Br!M7," ")</f>
        <v>0.05</v>
      </c>
      <c r="I4" s="5">
        <f>IF([1]CH3Br!N7 &lt;&gt;99999,[1]CH3Br!N7," ")</f>
        <v>8.5299999999999994</v>
      </c>
      <c r="J4" s="6">
        <f>IF([1]CH3Br!O7 &lt;&gt;99999,[1]CH3Br!O7," ")</f>
        <v>0.09</v>
      </c>
      <c r="K4" s="5">
        <f>IF([1]CH3Br!P7 &lt;&gt;99999,[1]CH3Br!P7," ")</f>
        <v>8.81</v>
      </c>
      <c r="L4" s="6">
        <f>IF([1]CH3Br!Q7 &lt;&gt;99999,[1]CH3Br!Q7," ")</f>
        <v>0.06</v>
      </c>
      <c r="M4" s="5">
        <f>IF([1]CH3Br!R7 &lt;&gt;99999,[1]CH3Br!R7," ")</f>
        <v>9.24</v>
      </c>
      <c r="N4" s="6">
        <f>IF([1]CH3Br!S7 &lt;&gt;99999,[1]CH3Br!S7," ")</f>
        <v>7.0000000000000007E-2</v>
      </c>
    </row>
    <row r="5" spans="1:14">
      <c r="A5" s="3">
        <f>[1]Lab_overview!A8</f>
        <v>2</v>
      </c>
      <c r="B5" s="4" t="str">
        <f>[1]CH3Br!D8</f>
        <v xml:space="preserve"> </v>
      </c>
      <c r="C5" s="5" t="str">
        <f>IF([1]CH3Br!H8 &lt;&gt;99999,[1]CH3Br!H8," ")</f>
        <v xml:space="preserve"> </v>
      </c>
      <c r="D5" s="6" t="str">
        <f>IF([1]CH3Br!I8 &lt;&gt;99999,[1]CH3Br!I8," ")</f>
        <v xml:space="preserve"> </v>
      </c>
      <c r="E5" s="5" t="str">
        <f>IF([1]CH3Br!J8 &lt;&gt;99999,[1]CH3Br!J8," ")</f>
        <v xml:space="preserve"> </v>
      </c>
      <c r="F5" s="6" t="str">
        <f>IF([1]CH3Br!K8 &lt;&gt;99999,[1]CH3Br!K8," ")</f>
        <v xml:space="preserve"> </v>
      </c>
      <c r="G5" s="5" t="str">
        <f>IF([1]CH3Br!L8 &lt;&gt;99999,[1]CH3Br!L8," ")</f>
        <v xml:space="preserve"> </v>
      </c>
      <c r="H5" s="6" t="str">
        <f>IF([1]CH3Br!M8 &lt;&gt;99999,[1]CH3Br!M8," ")</f>
        <v xml:space="preserve"> </v>
      </c>
      <c r="I5" s="5" t="str">
        <f>IF([1]CH3Br!N8 &lt;&gt;99999,[1]CH3Br!N8," ")</f>
        <v xml:space="preserve"> </v>
      </c>
      <c r="J5" s="6" t="str">
        <f>IF([1]CH3Br!O8 &lt;&gt;99999,[1]CH3Br!O8," ")</f>
        <v xml:space="preserve"> </v>
      </c>
      <c r="K5" s="5" t="str">
        <f>IF([1]CH3Br!P8 &lt;&gt;99999,[1]CH3Br!P8," ")</f>
        <v xml:space="preserve"> </v>
      </c>
      <c r="L5" s="6" t="str">
        <f>IF([1]CH3Br!Q8 &lt;&gt;99999,[1]CH3Br!Q8," ")</f>
        <v xml:space="preserve"> </v>
      </c>
      <c r="M5" s="5" t="str">
        <f>IF([1]CH3Br!R8 &lt;&gt;99999,[1]CH3Br!R8," ")</f>
        <v xml:space="preserve"> </v>
      </c>
      <c r="N5" s="6" t="str">
        <f>IF([1]CH3Br!S8 &lt;&gt;99999,[1]CH3Br!S8," ")</f>
        <v xml:space="preserve"> </v>
      </c>
    </row>
    <row r="6" spans="1:14">
      <c r="A6" s="3">
        <f>[1]Lab_overview!A9</f>
        <v>2.1</v>
      </c>
      <c r="B6" s="4" t="str">
        <f>[1]CH3Br!D9</f>
        <v>SIO-05</v>
      </c>
      <c r="C6" s="5">
        <f>IF([1]CH3Br!H9 &lt;&gt;99999,[1]CH3Br!H9," ")</f>
        <v>7.07</v>
      </c>
      <c r="D6" s="6">
        <f>IF([1]CH3Br!I9 &lt;&gt;99999,[1]CH3Br!I9," ")</f>
        <v>0.03</v>
      </c>
      <c r="E6" s="5">
        <f>IF([1]CH3Br!J9 &lt;&gt;99999,[1]CH3Br!J9," ")</f>
        <v>8.82</v>
      </c>
      <c r="F6" s="6">
        <f>IF([1]CH3Br!K9 &lt;&gt;99999,[1]CH3Br!K9," ")</f>
        <v>0.04</v>
      </c>
      <c r="G6" s="5">
        <f>IF([1]CH3Br!L9 &lt;&gt;99999,[1]CH3Br!L9," ")</f>
        <v>10.01</v>
      </c>
      <c r="H6" s="6">
        <f>IF([1]CH3Br!M9 &lt;&gt;99999,[1]CH3Br!M9," ")</f>
        <v>0.03</v>
      </c>
      <c r="I6" s="5" t="str">
        <f>IF([1]CH3Br!N9 &lt;&gt;99999,[1]CH3Br!N9," ")</f>
        <v xml:space="preserve"> </v>
      </c>
      <c r="J6" s="6" t="str">
        <f>IF([1]CH3Br!O9 &lt;&gt;99999,[1]CH3Br!O9," ")</f>
        <v xml:space="preserve"> </v>
      </c>
      <c r="K6" s="5" t="str">
        <f>IF([1]CH3Br!P9 &lt;&gt;99999,[1]CH3Br!P9," ")</f>
        <v xml:space="preserve"> </v>
      </c>
      <c r="L6" s="6" t="str">
        <f>IF([1]CH3Br!Q9 &lt;&gt;99999,[1]CH3Br!Q9," ")</f>
        <v xml:space="preserve"> </v>
      </c>
      <c r="M6" s="5" t="str">
        <f>IF([1]CH3Br!R9 &lt;&gt;99999,[1]CH3Br!R9," ")</f>
        <v xml:space="preserve"> </v>
      </c>
      <c r="N6" s="6" t="str">
        <f>IF([1]CH3Br!S9 &lt;&gt;99999,[1]CH3Br!S9," ")</f>
        <v xml:space="preserve"> </v>
      </c>
    </row>
    <row r="7" spans="1:14">
      <c r="A7" s="3">
        <f>[1]Lab_overview!A10</f>
        <v>3</v>
      </c>
      <c r="B7" s="4" t="str">
        <f>[1]CH3Br!D10</f>
        <v xml:space="preserve"> </v>
      </c>
      <c r="C7" s="5" t="str">
        <f>IF([1]CH3Br!H10 &lt;&gt;99999,[1]CH3Br!H10," ")</f>
        <v xml:space="preserve"> </v>
      </c>
      <c r="D7" s="6" t="str">
        <f>IF([1]CH3Br!I10 &lt;&gt;99999,[1]CH3Br!I10," ")</f>
        <v xml:space="preserve"> </v>
      </c>
      <c r="E7" s="5" t="str">
        <f>IF([1]CH3Br!J10 &lt;&gt;99999,[1]CH3Br!J10," ")</f>
        <v xml:space="preserve"> </v>
      </c>
      <c r="F7" s="6" t="str">
        <f>IF([1]CH3Br!K10 &lt;&gt;99999,[1]CH3Br!K10," ")</f>
        <v xml:space="preserve"> </v>
      </c>
      <c r="G7" s="5" t="str">
        <f>IF([1]CH3Br!L10 &lt;&gt;99999,[1]CH3Br!L10," ")</f>
        <v xml:space="preserve"> </v>
      </c>
      <c r="H7" s="6" t="str">
        <f>IF([1]CH3Br!M10 &lt;&gt;99999,[1]CH3Br!M10," ")</f>
        <v xml:space="preserve"> </v>
      </c>
      <c r="I7" s="5" t="str">
        <f>IF([1]CH3Br!N10 &lt;&gt;99999,[1]CH3Br!N10," ")</f>
        <v xml:space="preserve"> </v>
      </c>
      <c r="J7" s="6" t="str">
        <f>IF([1]CH3Br!O10 &lt;&gt;99999,[1]CH3Br!O10," ")</f>
        <v xml:space="preserve"> </v>
      </c>
      <c r="K7" s="5" t="str">
        <f>IF([1]CH3Br!P10 &lt;&gt;99999,[1]CH3Br!P10," ")</f>
        <v xml:space="preserve"> </v>
      </c>
      <c r="L7" s="6" t="str">
        <f>IF([1]CH3Br!Q10 &lt;&gt;99999,[1]CH3Br!Q10," ")</f>
        <v xml:space="preserve"> </v>
      </c>
      <c r="M7" s="5" t="str">
        <f>IF([1]CH3Br!R10 &lt;&gt;99999,[1]CH3Br!R10," ")</f>
        <v xml:space="preserve"> </v>
      </c>
      <c r="N7" s="6" t="str">
        <f>IF([1]CH3Br!S10 &lt;&gt;99999,[1]CH3Br!S10," ")</f>
        <v xml:space="preserve"> </v>
      </c>
    </row>
    <row r="8" spans="1:14">
      <c r="A8" s="3">
        <f>[1]Lab_overview!A11</f>
        <v>4</v>
      </c>
      <c r="B8" s="4" t="str">
        <f>[1]CH3Br!D11</f>
        <v xml:space="preserve"> </v>
      </c>
      <c r="C8" s="5" t="str">
        <f>IF([1]CH3Br!H11 &lt;&gt;99999,[1]CH3Br!H11," ")</f>
        <v xml:space="preserve"> </v>
      </c>
      <c r="D8" s="6" t="str">
        <f>IF([1]CH3Br!I11 &lt;&gt;99999,[1]CH3Br!I11," ")</f>
        <v xml:space="preserve"> </v>
      </c>
      <c r="E8" s="5" t="str">
        <f>IF([1]CH3Br!J11 &lt;&gt;99999,[1]CH3Br!J11," ")</f>
        <v xml:space="preserve"> </v>
      </c>
      <c r="F8" s="6" t="str">
        <f>IF([1]CH3Br!K11 &lt;&gt;99999,[1]CH3Br!K11," ")</f>
        <v xml:space="preserve"> </v>
      </c>
      <c r="G8" s="5" t="str">
        <f>IF([1]CH3Br!L11 &lt;&gt;99999,[1]CH3Br!L11," ")</f>
        <v xml:space="preserve"> </v>
      </c>
      <c r="H8" s="6" t="str">
        <f>IF([1]CH3Br!M11 &lt;&gt;99999,[1]CH3Br!M11," ")</f>
        <v xml:space="preserve"> </v>
      </c>
      <c r="I8" s="5" t="str">
        <f>IF([1]CH3Br!N11 &lt;&gt;99999,[1]CH3Br!N11," ")</f>
        <v xml:space="preserve"> </v>
      </c>
      <c r="J8" s="6" t="str">
        <f>IF([1]CH3Br!O11 &lt;&gt;99999,[1]CH3Br!O11," ")</f>
        <v xml:space="preserve"> </v>
      </c>
      <c r="K8" s="5" t="str">
        <f>IF([1]CH3Br!P11 &lt;&gt;99999,[1]CH3Br!P11," ")</f>
        <v xml:space="preserve"> </v>
      </c>
      <c r="L8" s="6" t="str">
        <f>IF([1]CH3Br!Q11 &lt;&gt;99999,[1]CH3Br!Q11," ")</f>
        <v xml:space="preserve"> </v>
      </c>
      <c r="M8" s="5" t="str">
        <f>IF([1]CH3Br!R11 &lt;&gt;99999,[1]CH3Br!R11," ")</f>
        <v xml:space="preserve"> </v>
      </c>
      <c r="N8" s="6" t="str">
        <f>IF([1]CH3Br!S11 &lt;&gt;99999,[1]CH3Br!S11," ")</f>
        <v xml:space="preserve"> </v>
      </c>
    </row>
    <row r="9" spans="1:14">
      <c r="A9" s="3">
        <f>[1]Lab_overview!A12</f>
        <v>5</v>
      </c>
      <c r="B9" s="4" t="str">
        <f>[1]CH3Br!D12</f>
        <v xml:space="preserve"> </v>
      </c>
      <c r="C9" s="5" t="str">
        <f>IF([1]CH3Br!H12 &lt;&gt;99999,[1]CH3Br!H12," ")</f>
        <v xml:space="preserve"> </v>
      </c>
      <c r="D9" s="6" t="str">
        <f>IF([1]CH3Br!I12 &lt;&gt;99999,[1]CH3Br!I12," ")</f>
        <v xml:space="preserve"> </v>
      </c>
      <c r="E9" s="5" t="str">
        <f>IF([1]CH3Br!J12 &lt;&gt;99999,[1]CH3Br!J12," ")</f>
        <v xml:space="preserve"> </v>
      </c>
      <c r="F9" s="6" t="str">
        <f>IF([1]CH3Br!K12 &lt;&gt;99999,[1]CH3Br!K12," ")</f>
        <v xml:space="preserve"> </v>
      </c>
      <c r="G9" s="5" t="str">
        <f>IF([1]CH3Br!L12 &lt;&gt;99999,[1]CH3Br!L12," ")</f>
        <v xml:space="preserve"> </v>
      </c>
      <c r="H9" s="6" t="str">
        <f>IF([1]CH3Br!M12 &lt;&gt;99999,[1]CH3Br!M12," ")</f>
        <v xml:space="preserve"> </v>
      </c>
      <c r="I9" s="5" t="str">
        <f>IF([1]CH3Br!N12 &lt;&gt;99999,[1]CH3Br!N12," ")</f>
        <v xml:space="preserve"> </v>
      </c>
      <c r="J9" s="6" t="str">
        <f>IF([1]CH3Br!O12 &lt;&gt;99999,[1]CH3Br!O12," ")</f>
        <v xml:space="preserve"> </v>
      </c>
      <c r="K9" s="5" t="str">
        <f>IF([1]CH3Br!P12 &lt;&gt;99999,[1]CH3Br!P12," ")</f>
        <v xml:space="preserve"> </v>
      </c>
      <c r="L9" s="6" t="str">
        <f>IF([1]CH3Br!Q12 &lt;&gt;99999,[1]CH3Br!Q12," ")</f>
        <v xml:space="preserve"> </v>
      </c>
      <c r="M9" s="5" t="str">
        <f>IF([1]CH3Br!R12 &lt;&gt;99999,[1]CH3Br!R12," ")</f>
        <v xml:space="preserve"> </v>
      </c>
      <c r="N9" s="6" t="str">
        <f>IF([1]CH3Br!S12 &lt;&gt;99999,[1]CH3Br!S12," ")</f>
        <v xml:space="preserve"> </v>
      </c>
    </row>
    <row r="10" spans="1:14">
      <c r="A10" s="3">
        <f>[1]Lab_overview!A13</f>
        <v>6</v>
      </c>
      <c r="B10" s="4" t="str">
        <f>[1]CH3Br!D13</f>
        <v xml:space="preserve"> </v>
      </c>
      <c r="C10" s="5" t="str">
        <f>IF([1]CH3Br!H13 &lt;&gt;99999,[1]CH3Br!H13," ")</f>
        <v xml:space="preserve"> </v>
      </c>
      <c r="D10" s="6" t="str">
        <f>IF([1]CH3Br!I13 &lt;&gt;99999,[1]CH3Br!I13," ")</f>
        <v xml:space="preserve"> </v>
      </c>
      <c r="E10" s="5" t="str">
        <f>IF([1]CH3Br!J13 &lt;&gt;99999,[1]CH3Br!J13," ")</f>
        <v xml:space="preserve"> </v>
      </c>
      <c r="F10" s="6" t="str">
        <f>IF([1]CH3Br!K13 &lt;&gt;99999,[1]CH3Br!K13," ")</f>
        <v xml:space="preserve"> </v>
      </c>
      <c r="G10" s="5" t="str">
        <f>IF([1]CH3Br!L13 &lt;&gt;99999,[1]CH3Br!L13," ")</f>
        <v xml:space="preserve"> </v>
      </c>
      <c r="H10" s="6" t="str">
        <f>IF([1]CH3Br!M13 &lt;&gt;99999,[1]CH3Br!M13," ")</f>
        <v xml:space="preserve"> </v>
      </c>
      <c r="I10" s="5" t="str">
        <f>IF([1]CH3Br!N13 &lt;&gt;99999,[1]CH3Br!N13," ")</f>
        <v xml:space="preserve"> </v>
      </c>
      <c r="J10" s="6" t="str">
        <f>IF([1]CH3Br!O13 &lt;&gt;99999,[1]CH3Br!O13," ")</f>
        <v xml:space="preserve"> </v>
      </c>
      <c r="K10" s="5" t="str">
        <f>IF([1]CH3Br!P13 &lt;&gt;99999,[1]CH3Br!P13," ")</f>
        <v xml:space="preserve"> </v>
      </c>
      <c r="L10" s="6" t="str">
        <f>IF([1]CH3Br!Q13 &lt;&gt;99999,[1]CH3Br!Q13," ")</f>
        <v xml:space="preserve"> </v>
      </c>
      <c r="M10" s="5" t="str">
        <f>IF([1]CH3Br!R13 &lt;&gt;99999,[1]CH3Br!R13," ")</f>
        <v xml:space="preserve"> </v>
      </c>
      <c r="N10" s="6" t="str">
        <f>IF([1]CH3Br!S13 &lt;&gt;99999,[1]CH3Br!S13," ")</f>
        <v xml:space="preserve"> </v>
      </c>
    </row>
    <row r="11" spans="1:14">
      <c r="A11" s="3">
        <f>[1]Lab_overview!A14</f>
        <v>6.1</v>
      </c>
      <c r="B11" s="4" t="str">
        <f>[1]CH3Br!D14</f>
        <v xml:space="preserve"> </v>
      </c>
      <c r="C11" s="5" t="str">
        <f>IF([1]CH3Br!H14 &lt;&gt;99999,[1]CH3Br!H14," ")</f>
        <v xml:space="preserve"> </v>
      </c>
      <c r="D11" s="6" t="str">
        <f>IF([1]CH3Br!I14 &lt;&gt;99999,[1]CH3Br!I14," ")</f>
        <v xml:space="preserve"> </v>
      </c>
      <c r="E11" s="5" t="str">
        <f>IF([1]CH3Br!J14 &lt;&gt;99999,[1]CH3Br!J14," ")</f>
        <v xml:space="preserve"> </v>
      </c>
      <c r="F11" s="6" t="str">
        <f>IF([1]CH3Br!K14 &lt;&gt;99999,[1]CH3Br!K14," ")</f>
        <v xml:space="preserve"> </v>
      </c>
      <c r="G11" s="5" t="str">
        <f>IF([1]CH3Br!L14 &lt;&gt;99999,[1]CH3Br!L14," ")</f>
        <v xml:space="preserve"> </v>
      </c>
      <c r="H11" s="6" t="str">
        <f>IF([1]CH3Br!M14 &lt;&gt;99999,[1]CH3Br!M14," ")</f>
        <v xml:space="preserve"> </v>
      </c>
      <c r="I11" s="5" t="str">
        <f>IF([1]CH3Br!N14 &lt;&gt;99999,[1]CH3Br!N14," ")</f>
        <v xml:space="preserve"> </v>
      </c>
      <c r="J11" s="6" t="str">
        <f>IF([1]CH3Br!O14 &lt;&gt;99999,[1]CH3Br!O14," ")</f>
        <v xml:space="preserve"> </v>
      </c>
      <c r="K11" s="5" t="str">
        <f>IF([1]CH3Br!P14 &lt;&gt;99999,[1]CH3Br!P14," ")</f>
        <v xml:space="preserve"> </v>
      </c>
      <c r="L11" s="6" t="str">
        <f>IF([1]CH3Br!Q14 &lt;&gt;99999,[1]CH3Br!Q14," ")</f>
        <v xml:space="preserve"> </v>
      </c>
      <c r="M11" s="5" t="str">
        <f>IF([1]CH3Br!R14 &lt;&gt;99999,[1]CH3Br!R14," ")</f>
        <v xml:space="preserve"> </v>
      </c>
      <c r="N11" s="6" t="str">
        <f>IF([1]CH3Br!S14 &lt;&gt;99999,[1]CH3Br!S14," ")</f>
        <v xml:space="preserve"> </v>
      </c>
    </row>
    <row r="12" spans="1:14">
      <c r="A12" s="3">
        <f>[1]Lab_overview!A15</f>
        <v>7</v>
      </c>
      <c r="B12" s="4" t="str">
        <f>[1]CH3Br!D15</f>
        <v xml:space="preserve"> </v>
      </c>
      <c r="C12" s="5" t="str">
        <f>IF([1]CH3Br!H15 &lt;&gt;99999,[1]CH3Br!H15," ")</f>
        <v xml:space="preserve"> </v>
      </c>
      <c r="D12" s="6" t="str">
        <f>IF([1]CH3Br!I15 &lt;&gt;99999,[1]CH3Br!I15," ")</f>
        <v xml:space="preserve"> </v>
      </c>
      <c r="E12" s="5" t="str">
        <f>IF([1]CH3Br!J15 &lt;&gt;99999,[1]CH3Br!J15," ")</f>
        <v xml:space="preserve"> </v>
      </c>
      <c r="F12" s="6" t="str">
        <f>IF([1]CH3Br!K15 &lt;&gt;99999,[1]CH3Br!K15," ")</f>
        <v xml:space="preserve"> </v>
      </c>
      <c r="G12" s="5" t="str">
        <f>IF([1]CH3Br!L15 &lt;&gt;99999,[1]CH3Br!L15," ")</f>
        <v xml:space="preserve"> </v>
      </c>
      <c r="H12" s="6" t="str">
        <f>IF([1]CH3Br!M15 &lt;&gt;99999,[1]CH3Br!M15," ")</f>
        <v xml:space="preserve"> </v>
      </c>
      <c r="I12" s="5" t="str">
        <f>IF([1]CH3Br!N15 &lt;&gt;99999,[1]CH3Br!N15," ")</f>
        <v xml:space="preserve"> </v>
      </c>
      <c r="J12" s="6" t="str">
        <f>IF([1]CH3Br!O15 &lt;&gt;99999,[1]CH3Br!O15," ")</f>
        <v xml:space="preserve"> </v>
      </c>
      <c r="K12" s="5" t="str">
        <f>IF([1]CH3Br!P15 &lt;&gt;99999,[1]CH3Br!P15," ")</f>
        <v xml:space="preserve"> </v>
      </c>
      <c r="L12" s="6" t="str">
        <f>IF([1]CH3Br!Q15 &lt;&gt;99999,[1]CH3Br!Q15," ")</f>
        <v xml:space="preserve"> </v>
      </c>
      <c r="M12" s="5" t="str">
        <f>IF([1]CH3Br!R15 &lt;&gt;99999,[1]CH3Br!R15," ")</f>
        <v xml:space="preserve"> </v>
      </c>
      <c r="N12" s="6" t="str">
        <f>IF([1]CH3Br!S15 &lt;&gt;99999,[1]CH3Br!S15," ")</f>
        <v xml:space="preserve"> </v>
      </c>
    </row>
    <row r="13" spans="1:14">
      <c r="A13" s="3">
        <f>[1]Lab_overview!A16</f>
        <v>8</v>
      </c>
      <c r="B13" s="4" t="str">
        <f>[1]CH3Br!D16</f>
        <v xml:space="preserve"> </v>
      </c>
      <c r="C13" s="5" t="str">
        <f>IF([1]CH3Br!H16 &lt;&gt;99999,[1]CH3Br!H16," ")</f>
        <v xml:space="preserve"> </v>
      </c>
      <c r="D13" s="6" t="str">
        <f>IF([1]CH3Br!I16 &lt;&gt;99999,[1]CH3Br!I16," ")</f>
        <v xml:space="preserve"> </v>
      </c>
      <c r="E13" s="5" t="str">
        <f>IF([1]CH3Br!J16 &lt;&gt;99999,[1]CH3Br!J16," ")</f>
        <v xml:space="preserve"> </v>
      </c>
      <c r="F13" s="6" t="str">
        <f>IF([1]CH3Br!K16 &lt;&gt;99999,[1]CH3Br!K16," ")</f>
        <v xml:space="preserve"> </v>
      </c>
      <c r="G13" s="5" t="str">
        <f>IF([1]CH3Br!L16 &lt;&gt;99999,[1]CH3Br!L16," ")</f>
        <v xml:space="preserve"> </v>
      </c>
      <c r="H13" s="6" t="str">
        <f>IF([1]CH3Br!M16 &lt;&gt;99999,[1]CH3Br!M16," ")</f>
        <v xml:space="preserve"> </v>
      </c>
      <c r="I13" s="5" t="str">
        <f>IF([1]CH3Br!N16 &lt;&gt;99999,[1]CH3Br!N16," ")</f>
        <v xml:space="preserve"> </v>
      </c>
      <c r="J13" s="6" t="str">
        <f>IF([1]CH3Br!O16 &lt;&gt;99999,[1]CH3Br!O16," ")</f>
        <v xml:space="preserve"> </v>
      </c>
      <c r="K13" s="5" t="str">
        <f>IF([1]CH3Br!P16 &lt;&gt;99999,[1]CH3Br!P16," ")</f>
        <v xml:space="preserve"> </v>
      </c>
      <c r="L13" s="6" t="str">
        <f>IF([1]CH3Br!Q16 &lt;&gt;99999,[1]CH3Br!Q16," ")</f>
        <v xml:space="preserve"> </v>
      </c>
      <c r="M13" s="5" t="str">
        <f>IF([1]CH3Br!R16 &lt;&gt;99999,[1]CH3Br!R16," ")</f>
        <v xml:space="preserve"> </v>
      </c>
      <c r="N13" s="6" t="str">
        <f>IF([1]CH3Br!S16 &lt;&gt;99999,[1]CH3Br!S16," ")</f>
        <v xml:space="preserve"> </v>
      </c>
    </row>
    <row r="14" spans="1:14">
      <c r="A14" s="3">
        <f>[1]Lab_overview!A17</f>
        <v>9</v>
      </c>
      <c r="B14" s="4" t="s">
        <v>76</v>
      </c>
      <c r="C14" s="5" t="str">
        <f>IF([1]CH3Br!H17 &lt;&gt;99999,[1]CH3Br!H17," ")</f>
        <v xml:space="preserve"> </v>
      </c>
      <c r="D14" s="6" t="str">
        <f>IF([1]CH3Br!I17 &lt;&gt;99999,[1]CH3Br!I17," ")</f>
        <v xml:space="preserve"> </v>
      </c>
      <c r="E14" s="5" t="str">
        <f>IF([1]CH3Br!J17 &lt;&gt;99999,[1]CH3Br!J17," ")</f>
        <v xml:space="preserve"> </v>
      </c>
      <c r="F14" s="6" t="str">
        <f>IF([1]CH3Br!K17 &lt;&gt;99999,[1]CH3Br!K17," ")</f>
        <v xml:space="preserve"> </v>
      </c>
      <c r="G14" s="5" t="str">
        <f>IF([1]CH3Br!L17 &lt;&gt;99999,[1]CH3Br!L17," ")</f>
        <v xml:space="preserve"> </v>
      </c>
      <c r="H14" s="6" t="str">
        <f>IF([1]CH3Br!M17 &lt;&gt;99999,[1]CH3Br!M17," ")</f>
        <v xml:space="preserve"> </v>
      </c>
      <c r="I14" s="5" t="str">
        <f>IF([1]CH3Br!N17 &lt;&gt;99999,[1]CH3Br!N17," ")</f>
        <v xml:space="preserve"> </v>
      </c>
      <c r="J14" s="6" t="str">
        <f>IF([1]CH3Br!O17 &lt;&gt;99999,[1]CH3Br!O17," ")</f>
        <v xml:space="preserve"> </v>
      </c>
      <c r="K14" s="5" t="str">
        <f>IF([1]CH3Br!P17 &lt;&gt;99999,[1]CH3Br!P17," ")</f>
        <v xml:space="preserve"> </v>
      </c>
      <c r="L14" s="6" t="str">
        <f>IF([1]CH3Br!Q17 &lt;&gt;99999,[1]CH3Br!Q17," ")</f>
        <v xml:space="preserve"> </v>
      </c>
      <c r="M14" s="5" t="str">
        <f>IF([1]CH3Br!R17 &lt;&gt;99999,[1]CH3Br!R17," ")</f>
        <v xml:space="preserve"> </v>
      </c>
      <c r="N14" s="6" t="str">
        <f>IF([1]CH3Br!S17 &lt;&gt;99999,[1]CH3Br!S17," ")</f>
        <v xml:space="preserve"> </v>
      </c>
    </row>
    <row r="15" spans="1:14">
      <c r="A15" s="3">
        <f>[1]Lab_overview!A18</f>
        <v>9.1</v>
      </c>
      <c r="B15" s="4" t="str">
        <f>[1]CH3Br!D18</f>
        <v>SIO-05</v>
      </c>
      <c r="C15" s="5">
        <f>IF([1]CH3Br!H18 &lt;&gt;99999,[1]CH3Br!H18," ")</f>
        <v>7.51</v>
      </c>
      <c r="D15" s="6">
        <f>IF([1]CH3Br!I18 &lt;&gt;99999,[1]CH3Br!I18," ")</f>
        <v>9.9000000000000005E-2</v>
      </c>
      <c r="E15" s="5">
        <f>IF([1]CH3Br!J18 &lt;&gt;99999,[1]CH3Br!J18," ")</f>
        <v>9.3000000000000007</v>
      </c>
      <c r="F15" s="6">
        <f>IF([1]CH3Br!K18 &lt;&gt;99999,[1]CH3Br!K18," ")</f>
        <v>8.2000000000000003E-2</v>
      </c>
      <c r="G15" s="5">
        <f>IF([1]CH3Br!L18 &lt;&gt;99999,[1]CH3Br!L18," ")</f>
        <v>10.17</v>
      </c>
      <c r="H15" s="6">
        <f>IF([1]CH3Br!M18 &lt;&gt;99999,[1]CH3Br!M18," ")</f>
        <v>6.4100000000000004E-2</v>
      </c>
      <c r="I15" s="5" t="str">
        <f>IF([1]CH3Br!N18 &lt;&gt;99999,[1]CH3Br!N18," ")</f>
        <v xml:space="preserve"> </v>
      </c>
      <c r="J15" s="6" t="str">
        <f>IF([1]CH3Br!O18 &lt;&gt;99999,[1]CH3Br!O18," ")</f>
        <v xml:space="preserve"> </v>
      </c>
      <c r="K15" s="5" t="str">
        <f>IF([1]CH3Br!P18 &lt;&gt;99999,[1]CH3Br!P18," ")</f>
        <v xml:space="preserve"> </v>
      </c>
      <c r="L15" s="6" t="str">
        <f>IF([1]CH3Br!Q18 &lt;&gt;99999,[1]CH3Br!Q18," ")</f>
        <v xml:space="preserve"> </v>
      </c>
      <c r="M15" s="5" t="str">
        <f>IF([1]CH3Br!R18 &lt;&gt;99999,[1]CH3Br!R18," ")</f>
        <v xml:space="preserve"> </v>
      </c>
      <c r="N15" s="6" t="str">
        <f>IF([1]CH3Br!S18 &lt;&gt;99999,[1]CH3Br!S18," ")</f>
        <v xml:space="preserve"> </v>
      </c>
    </row>
    <row r="16" spans="1:14">
      <c r="A16" s="3">
        <f>[1]Lab_overview!A19</f>
        <v>9.1999999999999993</v>
      </c>
      <c r="B16" s="4" t="str">
        <f>[1]CH3Br!D19</f>
        <v>SIO-05</v>
      </c>
      <c r="C16" s="5">
        <f>IF([1]CH3Br!H19 &lt;&gt;99999,[1]CH3Br!H19," ")</f>
        <v>7.2</v>
      </c>
      <c r="D16" s="6">
        <f>IF([1]CH3Br!I19 &lt;&gt;99999,[1]CH3Br!I19," ")</f>
        <v>0.02</v>
      </c>
      <c r="E16" s="5">
        <f>IF([1]CH3Br!J19 &lt;&gt;99999,[1]CH3Br!J19," ")</f>
        <v>8.8000000000000007</v>
      </c>
      <c r="F16" s="6">
        <f>IF([1]CH3Br!K19 &lt;&gt;99999,[1]CH3Br!K19," ")</f>
        <v>0.03</v>
      </c>
      <c r="G16" s="5">
        <f>IF([1]CH3Br!L19 &lt;&gt;99999,[1]CH3Br!L19," ")</f>
        <v>10</v>
      </c>
      <c r="H16" s="6">
        <f>IF([1]CH3Br!M19 &lt;&gt;99999,[1]CH3Br!M19," ")</f>
        <v>0.02</v>
      </c>
      <c r="I16" s="5" t="str">
        <f>IF([1]CH3Br!N19 &lt;&gt;99999,[1]CH3Br!N19," ")</f>
        <v xml:space="preserve"> </v>
      </c>
      <c r="J16" s="6" t="str">
        <f>IF([1]CH3Br!O19 &lt;&gt;99999,[1]CH3Br!O19," ")</f>
        <v xml:space="preserve"> </v>
      </c>
      <c r="K16" s="5" t="str">
        <f>IF([1]CH3Br!P19 &lt;&gt;99999,[1]CH3Br!P19," ")</f>
        <v xml:space="preserve"> </v>
      </c>
      <c r="L16" s="6" t="str">
        <f>IF([1]CH3Br!Q19 &lt;&gt;99999,[1]CH3Br!Q19," ")</f>
        <v xml:space="preserve"> </v>
      </c>
      <c r="M16" s="5" t="str">
        <f>IF([1]CH3Br!R19 &lt;&gt;99999,[1]CH3Br!R19," ")</f>
        <v xml:space="preserve"> </v>
      </c>
      <c r="N16" s="6" t="str">
        <f>IF([1]CH3Br!S19 &lt;&gt;99999,[1]CH3Br!S19," ")</f>
        <v xml:space="preserve"> </v>
      </c>
    </row>
    <row r="17" spans="1:14">
      <c r="A17" s="3">
        <f>[1]Lab_overview!A20</f>
        <v>10</v>
      </c>
      <c r="B17" s="4" t="str">
        <f>[1]CH3Br!D20</f>
        <v>UCI</v>
      </c>
      <c r="C17" s="5">
        <f>IF([1]CH3Br!H20 &lt;&gt;99999,[1]CH3Br!H20," ")</f>
        <v>6.9</v>
      </c>
      <c r="D17" s="6">
        <f>IF([1]CH3Br!I20 &lt;&gt;99999,[1]CH3Br!I20," ")</f>
        <v>0.1</v>
      </c>
      <c r="E17" s="5">
        <f>IF([1]CH3Br!J20 &lt;&gt;99999,[1]CH3Br!J20," ")</f>
        <v>8.5</v>
      </c>
      <c r="F17" s="6">
        <f>IF([1]CH3Br!K20 &lt;&gt;99999,[1]CH3Br!K20," ")</f>
        <v>0.1</v>
      </c>
      <c r="G17" s="5">
        <f>IF([1]CH3Br!L20 &lt;&gt;99999,[1]CH3Br!L20," ")</f>
        <v>9.8000000000000007</v>
      </c>
      <c r="H17" s="6">
        <f>IF([1]CH3Br!M20 &lt;&gt;99999,[1]CH3Br!M20," ")</f>
        <v>0.2</v>
      </c>
      <c r="I17" s="5" t="str">
        <f>IF([1]CH3Br!N20 &lt;&gt;99999,[1]CH3Br!N20," ")</f>
        <v xml:space="preserve"> </v>
      </c>
      <c r="J17" s="6" t="str">
        <f>IF([1]CH3Br!O20 &lt;&gt;99999,[1]CH3Br!O20," ")</f>
        <v xml:space="preserve"> </v>
      </c>
      <c r="K17" s="5" t="str">
        <f>IF([1]CH3Br!P20 &lt;&gt;99999,[1]CH3Br!P20," ")</f>
        <v xml:space="preserve"> </v>
      </c>
      <c r="L17" s="6" t="str">
        <f>IF([1]CH3Br!Q20 &lt;&gt;99999,[1]CH3Br!Q20," ")</f>
        <v xml:space="preserve"> </v>
      </c>
      <c r="M17" s="5" t="str">
        <f>IF([1]CH3Br!R20 &lt;&gt;99999,[1]CH3Br!R20," ")</f>
        <v xml:space="preserve"> </v>
      </c>
      <c r="N17" s="6" t="str">
        <f>IF([1]CH3Br!S20 &lt;&gt;99999,[1]CH3Br!S20," ")</f>
        <v xml:space="preserve"> </v>
      </c>
    </row>
    <row r="18" spans="1:14">
      <c r="A18" s="3">
        <f>[1]Lab_overview!A21</f>
        <v>11</v>
      </c>
      <c r="B18" s="4" t="str">
        <f>[1]CH3Br!D21</f>
        <v>UB-98</v>
      </c>
      <c r="C18" s="5" t="str">
        <f>IF([1]CH3Br!H21 &lt;&gt;99999,[1]CH3Br!H21," ")</f>
        <v xml:space="preserve"> </v>
      </c>
      <c r="D18" s="6" t="str">
        <f>IF([1]CH3Br!I21 &lt;&gt;99999,[1]CH3Br!I21," ")</f>
        <v xml:space="preserve"> </v>
      </c>
      <c r="E18" s="5" t="str">
        <f>IF([1]CH3Br!J21 &lt;&gt;99999,[1]CH3Br!J21," ")</f>
        <v xml:space="preserve"> </v>
      </c>
      <c r="F18" s="6" t="str">
        <f>IF([1]CH3Br!K21 &lt;&gt;99999,[1]CH3Br!K21," ")</f>
        <v xml:space="preserve"> </v>
      </c>
      <c r="G18" s="5" t="str">
        <f>IF([1]CH3Br!L21 &lt;&gt;99999,[1]CH3Br!L21," ")</f>
        <v xml:space="preserve"> </v>
      </c>
      <c r="H18" s="6" t="str">
        <f>IF([1]CH3Br!M21 &lt;&gt;99999,[1]CH3Br!M21," ")</f>
        <v xml:space="preserve"> </v>
      </c>
      <c r="I18" s="5">
        <f>IF([1]CH3Br!N21 &lt;&gt;99999,[1]CH3Br!N21," ")</f>
        <v>9.3330000000000002</v>
      </c>
      <c r="J18" s="6">
        <f>IF([1]CH3Br!O21 &lt;&gt;99999,[1]CH3Br!O21," ")</f>
        <v>0.19600000000000001</v>
      </c>
      <c r="K18" s="5">
        <f>IF([1]CH3Br!P21 &lt;&gt;99999,[1]CH3Br!P21," ")</f>
        <v>9.0960000000000001</v>
      </c>
      <c r="L18" s="6">
        <f>IF([1]CH3Br!Q21 &lt;&gt;99999,[1]CH3Br!Q21," ")</f>
        <v>0.13200000000000001</v>
      </c>
      <c r="M18" s="5">
        <f>IF([1]CH3Br!R21 &lt;&gt;99999,[1]CH3Br!R21," ")</f>
        <v>9.5</v>
      </c>
      <c r="N18" s="6">
        <f>IF([1]CH3Br!S21 &lt;&gt;99999,[1]CH3Br!S21," ")</f>
        <v>0.29699999999999999</v>
      </c>
    </row>
    <row r="19" spans="1:14">
      <c r="A19" s="3">
        <f>[1]Lab_overview!A22</f>
        <v>11.1</v>
      </c>
      <c r="B19" s="4" t="str">
        <f>[1]CH3Br!D22</f>
        <v>SIO-05</v>
      </c>
      <c r="C19" s="5" t="str">
        <f>IF([1]CH3Br!H22 &lt;&gt;99999,[1]CH3Br!H22," ")</f>
        <v xml:space="preserve"> </v>
      </c>
      <c r="D19" s="6" t="str">
        <f>IF([1]CH3Br!I22 &lt;&gt;99999,[1]CH3Br!I22," ")</f>
        <v xml:space="preserve"> </v>
      </c>
      <c r="E19" s="5" t="str">
        <f>IF([1]CH3Br!J22 &lt;&gt;99999,[1]CH3Br!J22," ")</f>
        <v xml:space="preserve"> </v>
      </c>
      <c r="F19" s="6" t="str">
        <f>IF([1]CH3Br!K22 &lt;&gt;99999,[1]CH3Br!K22," ")</f>
        <v xml:space="preserve"> </v>
      </c>
      <c r="G19" s="5" t="str">
        <f>IF([1]CH3Br!L22 &lt;&gt;99999,[1]CH3Br!L22," ")</f>
        <v xml:space="preserve"> </v>
      </c>
      <c r="H19" s="6" t="str">
        <f>IF([1]CH3Br!M22 &lt;&gt;99999,[1]CH3Br!M22," ")</f>
        <v xml:space="preserve"> </v>
      </c>
      <c r="I19" s="5">
        <f>IF([1]CH3Br!N22 &lt;&gt;99999,[1]CH3Br!N22," ")</f>
        <v>9.4636620000000011</v>
      </c>
      <c r="J19" s="6">
        <f>IF([1]CH3Br!O22 &lt;&gt;99999,[1]CH3Br!O22," ")</f>
        <v>0.198744</v>
      </c>
      <c r="K19" s="5">
        <f>IF([1]CH3Br!P22 &lt;&gt;99999,[1]CH3Br!P22," ")</f>
        <v>9.2233440000000009</v>
      </c>
      <c r="L19" s="6">
        <f>IF([1]CH3Br!Q22 &lt;&gt;99999,[1]CH3Br!Q22," ")</f>
        <v>0.13384799999999999</v>
      </c>
      <c r="M19" s="5">
        <f>IF([1]CH3Br!R22 &lt;&gt;99999,[1]CH3Br!R22," ")</f>
        <v>9.6330000000000009</v>
      </c>
      <c r="N19" s="6">
        <f>IF([1]CH3Br!S22 &lt;&gt;99999,[1]CH3Br!S22," ")</f>
        <v>0.30115799999999998</v>
      </c>
    </row>
    <row r="20" spans="1:14">
      <c r="A20" s="3">
        <f>[1]Lab_overview!A23</f>
        <v>12</v>
      </c>
      <c r="B20" s="4" t="str">
        <f>[1]CH3Br!D23</f>
        <v>NOAA-03</v>
      </c>
      <c r="C20" s="5" t="str">
        <f>IF([1]CH3Br!H23 &lt;&gt;99999,[1]CH3Br!H23," ")</f>
        <v xml:space="preserve"> </v>
      </c>
      <c r="D20" s="6" t="str">
        <f>IF([1]CH3Br!I23 &lt;&gt;99999,[1]CH3Br!I23," ")</f>
        <v xml:space="preserve"> </v>
      </c>
      <c r="E20" s="5" t="str">
        <f>IF([1]CH3Br!J23 &lt;&gt;99999,[1]CH3Br!J23," ")</f>
        <v xml:space="preserve"> </v>
      </c>
      <c r="F20" s="6" t="str">
        <f>IF([1]CH3Br!K23 &lt;&gt;99999,[1]CH3Br!K23," ")</f>
        <v xml:space="preserve"> </v>
      </c>
      <c r="G20" s="5" t="str">
        <f>IF([1]CH3Br!L23 &lt;&gt;99999,[1]CH3Br!L23," ")</f>
        <v xml:space="preserve"> </v>
      </c>
      <c r="H20" s="6" t="str">
        <f>IF([1]CH3Br!M23 &lt;&gt;99999,[1]CH3Br!M23," ")</f>
        <v xml:space="preserve"> </v>
      </c>
      <c r="I20" s="5" t="str">
        <f>IF([1]CH3Br!N23 &lt;&gt;99999,[1]CH3Br!N23," ")</f>
        <v xml:space="preserve"> </v>
      </c>
      <c r="J20" s="6" t="str">
        <f>IF([1]CH3Br!O23 &lt;&gt;99999,[1]CH3Br!O23," ")</f>
        <v xml:space="preserve"> </v>
      </c>
      <c r="K20" s="5">
        <f>IF([1]CH3Br!P23 &lt;&gt;99999,[1]CH3Br!P23," ")</f>
        <v>8.65</v>
      </c>
      <c r="L20" s="6">
        <f>IF([1]CH3Br!Q23 &lt;&gt;99999,[1]CH3Br!Q23," ")</f>
        <v>0.09</v>
      </c>
      <c r="M20" s="5" t="str">
        <f>IF([1]CH3Br!R23 &lt;&gt;99999,[1]CH3Br!R23," ")</f>
        <v xml:space="preserve"> </v>
      </c>
      <c r="N20" s="6" t="str">
        <f>IF([1]CH3Br!S23 &lt;&gt;99999,[1]CH3Br!S23," ")</f>
        <v xml:space="preserve"> </v>
      </c>
    </row>
    <row r="21" spans="1:14">
      <c r="A21" s="3">
        <f>[1]Lab_overview!A24</f>
        <v>13</v>
      </c>
      <c r="B21" s="4" t="str">
        <f>[1]CH3Br!D24</f>
        <v xml:space="preserve"> </v>
      </c>
      <c r="C21" s="5" t="str">
        <f>IF([1]CH3Br!H24 &lt;&gt;99999,[1]CH3Br!H24," ")</f>
        <v xml:space="preserve"> </v>
      </c>
      <c r="D21" s="6" t="str">
        <f>IF([1]CH3Br!I24 &lt;&gt;99999,[1]CH3Br!I24," ")</f>
        <v xml:space="preserve"> </v>
      </c>
      <c r="E21" s="5" t="str">
        <f>IF([1]CH3Br!J24 &lt;&gt;99999,[1]CH3Br!J24," ")</f>
        <v xml:space="preserve"> </v>
      </c>
      <c r="F21" s="6" t="str">
        <f>IF([1]CH3Br!K24 &lt;&gt;99999,[1]CH3Br!K24," ")</f>
        <v xml:space="preserve"> </v>
      </c>
      <c r="G21" s="5" t="str">
        <f>IF([1]CH3Br!L24 &lt;&gt;99999,[1]CH3Br!L24," ")</f>
        <v xml:space="preserve"> </v>
      </c>
      <c r="H21" s="6" t="str">
        <f>IF([1]CH3Br!M24 &lt;&gt;99999,[1]CH3Br!M24," ")</f>
        <v xml:space="preserve"> </v>
      </c>
      <c r="I21" s="5" t="str">
        <f>IF([1]CH3Br!N24 &lt;&gt;99999,[1]CH3Br!N24," ")</f>
        <v xml:space="preserve"> </v>
      </c>
      <c r="J21" s="6" t="str">
        <f>IF([1]CH3Br!O24 &lt;&gt;99999,[1]CH3Br!O24," ")</f>
        <v xml:space="preserve"> </v>
      </c>
      <c r="K21" s="5" t="str">
        <f>IF([1]CH3Br!P24 &lt;&gt;99999,[1]CH3Br!P24," ")</f>
        <v xml:space="preserve"> </v>
      </c>
      <c r="L21" s="6" t="str">
        <f>IF([1]CH3Br!Q24 &lt;&gt;99999,[1]CH3Br!Q24," ")</f>
        <v xml:space="preserve"> </v>
      </c>
      <c r="M21" s="5" t="str">
        <f>IF([1]CH3Br!R24 &lt;&gt;99999,[1]CH3Br!R24," ")</f>
        <v xml:space="preserve"> </v>
      </c>
      <c r="N21" s="6" t="str">
        <f>IF([1]CH3Br!S24 &lt;&gt;99999,[1]CH3Br!S24," ")</f>
        <v xml:space="preserve"> </v>
      </c>
    </row>
    <row r="22" spans="1:14">
      <c r="A22" s="3">
        <f>[1]Lab_overview!A25</f>
        <v>14</v>
      </c>
      <c r="B22" s="4" t="str">
        <f>[1]CH3Br!D25</f>
        <v>SIO-05</v>
      </c>
      <c r="C22" s="5" t="str">
        <f>IF([1]CH3Br!H25 &lt;&gt;99999,[1]CH3Br!H25," ")</f>
        <v xml:space="preserve"> </v>
      </c>
      <c r="D22" s="6" t="str">
        <f>IF([1]CH3Br!I25 &lt;&gt;99999,[1]CH3Br!I25," ")</f>
        <v xml:space="preserve"> </v>
      </c>
      <c r="E22" s="5" t="str">
        <f>IF([1]CH3Br!J25 &lt;&gt;99999,[1]CH3Br!J25," ")</f>
        <v xml:space="preserve"> </v>
      </c>
      <c r="F22" s="6" t="str">
        <f>IF([1]CH3Br!K25 &lt;&gt;99999,[1]CH3Br!K25," ")</f>
        <v xml:space="preserve"> </v>
      </c>
      <c r="G22" s="5" t="str">
        <f>IF([1]CH3Br!L25 &lt;&gt;99999,[1]CH3Br!L25," ")</f>
        <v xml:space="preserve"> </v>
      </c>
      <c r="H22" s="6" t="str">
        <f>IF([1]CH3Br!M25 &lt;&gt;99999,[1]CH3Br!M25," ")</f>
        <v xml:space="preserve"> </v>
      </c>
      <c r="I22" s="5">
        <f>IF([1]CH3Br!N25 &lt;&gt;99999,[1]CH3Br!N25," ")</f>
        <v>8.6750000000000007</v>
      </c>
      <c r="J22" s="6">
        <f>IF([1]CH3Br!O25 &lt;&gt;99999,[1]CH3Br!O25," ")</f>
        <v>0.18</v>
      </c>
      <c r="K22" s="5">
        <f>IF([1]CH3Br!P25 &lt;&gt;99999,[1]CH3Br!P25," ")</f>
        <v>9.2739999999999991</v>
      </c>
      <c r="L22" s="6">
        <f>IF([1]CH3Br!Q25 &lt;&gt;99999,[1]CH3Br!Q25," ")</f>
        <v>0.17</v>
      </c>
      <c r="M22" s="5">
        <f>IF([1]CH3Br!R25 &lt;&gt;99999,[1]CH3Br!R25," ")</f>
        <v>9.4239999999999995</v>
      </c>
      <c r="N22" s="6">
        <f>IF([1]CH3Br!S25 &lt;&gt;99999,[1]CH3Br!S25," ")</f>
        <v>0.13</v>
      </c>
    </row>
    <row r="23" spans="1:14">
      <c r="A23" s="3">
        <f>[1]Lab_overview!A26</f>
        <v>15</v>
      </c>
      <c r="B23" s="4" t="str">
        <f>[1]CH3Br!D26</f>
        <v>NCAR/UM</v>
      </c>
      <c r="C23" s="5">
        <f>IF([1]CH3Br!H26 &lt;&gt;99999,[1]CH3Br!H26," ")</f>
        <v>7.18</v>
      </c>
      <c r="D23" s="6">
        <f>IF([1]CH3Br!I26 &lt;&gt;99999,[1]CH3Br!I26," ")</f>
        <v>0.05</v>
      </c>
      <c r="E23" s="5">
        <f>IF([1]CH3Br!J26 &lt;&gt;99999,[1]CH3Br!J26," ")</f>
        <v>8.9600000000000009</v>
      </c>
      <c r="F23" s="6">
        <f>IF([1]CH3Br!K26 &lt;&gt;99999,[1]CH3Br!K26," ")</f>
        <v>0.13</v>
      </c>
      <c r="G23" s="5">
        <f>IF([1]CH3Br!L26 &lt;&gt;99999,[1]CH3Br!L26," ")</f>
        <v>10.19</v>
      </c>
      <c r="H23" s="6">
        <f>IF([1]CH3Br!M26 &lt;&gt;99999,[1]CH3Br!M26," ")</f>
        <v>0.17</v>
      </c>
      <c r="I23" s="5" t="str">
        <f>IF([1]CH3Br!N26 &lt;&gt;99999,[1]CH3Br!N26," ")</f>
        <v xml:space="preserve"> </v>
      </c>
      <c r="J23" s="6" t="str">
        <f>IF([1]CH3Br!O26 &lt;&gt;99999,[1]CH3Br!O26," ")</f>
        <v xml:space="preserve"> </v>
      </c>
      <c r="K23" s="5" t="str">
        <f>IF([1]CH3Br!P26 &lt;&gt;99999,[1]CH3Br!P26," ")</f>
        <v xml:space="preserve"> </v>
      </c>
      <c r="L23" s="6" t="str">
        <f>IF([1]CH3Br!Q26 &lt;&gt;99999,[1]CH3Br!Q26," ")</f>
        <v xml:space="preserve"> </v>
      </c>
      <c r="M23" s="5" t="str">
        <f>IF([1]CH3Br!R26 &lt;&gt;99999,[1]CH3Br!R26," ")</f>
        <v xml:space="preserve"> </v>
      </c>
      <c r="N23" s="6" t="str">
        <f>IF([1]CH3Br!S26 &lt;&gt;99999,[1]CH3Br!S26," ")</f>
        <v xml:space="preserve"> </v>
      </c>
    </row>
    <row r="24" spans="1:14">
      <c r="A24" s="3">
        <f>[1]Lab_overview!A27</f>
        <v>16</v>
      </c>
      <c r="B24" s="4" t="str">
        <f>[1]CH3Br!D27</f>
        <v>NIES-05</v>
      </c>
      <c r="C24" s="5">
        <f>IF([1]CH3Br!H27 &lt;&gt;99999,[1]CH3Br!H27," ")</f>
        <v>7</v>
      </c>
      <c r="D24" s="6">
        <f>IF([1]CH3Br!I27 &lt;&gt;99999,[1]CH3Br!I27," ")</f>
        <v>4.8999999999999995E-2</v>
      </c>
      <c r="E24" s="5">
        <f>IF([1]CH3Br!J27 &lt;&gt;99999,[1]CH3Br!J27," ")</f>
        <v>9</v>
      </c>
      <c r="F24" s="6">
        <f>IF([1]CH3Br!K27 &lt;&gt;99999,[1]CH3Br!K27," ")</f>
        <v>0.29700000000000004</v>
      </c>
      <c r="G24" s="5">
        <f>IF([1]CH3Br!L27 &lt;&gt;99999,[1]CH3Br!L27," ")</f>
        <v>10.199999999999999</v>
      </c>
      <c r="H24" s="6">
        <f>IF([1]CH3Br!M27 &lt;&gt;99999,[1]CH3Br!M27," ")</f>
        <v>3.0599999999999999E-2</v>
      </c>
      <c r="I24" s="5" t="str">
        <f>IF([1]CH3Br!N27 &lt;&gt;99999,[1]CH3Br!N27," ")</f>
        <v xml:space="preserve"> </v>
      </c>
      <c r="J24" s="6" t="str">
        <f>IF([1]CH3Br!O27 &lt;&gt;99999,[1]CH3Br!O27," ")</f>
        <v xml:space="preserve"> </v>
      </c>
      <c r="K24" s="5" t="str">
        <f>IF([1]CH3Br!P27 &lt;&gt;99999,[1]CH3Br!P27," ")</f>
        <v xml:space="preserve"> </v>
      </c>
      <c r="L24" s="6" t="str">
        <f>IF([1]CH3Br!Q27 &lt;&gt;99999,[1]CH3Br!Q27," ")</f>
        <v xml:space="preserve"> </v>
      </c>
      <c r="M24" s="5" t="str">
        <f>IF([1]CH3Br!R27 &lt;&gt;99999,[1]CH3Br!R27," ")</f>
        <v xml:space="preserve"> </v>
      </c>
      <c r="N24" s="6" t="str">
        <f>IF([1]CH3Br!S27 &lt;&gt;99999,[1]CH3Br!S27," ")</f>
        <v xml:space="preserve"> </v>
      </c>
    </row>
    <row r="25" spans="1:14">
      <c r="A25" s="3">
        <f>[1]Lab_overview!A28</f>
        <v>17</v>
      </c>
      <c r="B25" s="4" t="str">
        <f>[1]CH3Br!D28</f>
        <v xml:space="preserve"> </v>
      </c>
      <c r="C25" s="5" t="str">
        <f>IF([1]CH3Br!H28 &lt;&gt;99999,[1]CH3Br!H28," ")</f>
        <v xml:space="preserve"> </v>
      </c>
      <c r="D25" s="6" t="str">
        <f>IF([1]CH3Br!I28 &lt;&gt;99999,[1]CH3Br!I28," ")</f>
        <v xml:space="preserve"> </v>
      </c>
      <c r="E25" s="5" t="str">
        <f>IF([1]CH3Br!J28 &lt;&gt;99999,[1]CH3Br!J28," ")</f>
        <v xml:space="preserve"> </v>
      </c>
      <c r="F25" s="6" t="str">
        <f>IF([1]CH3Br!K28 &lt;&gt;99999,[1]CH3Br!K28," ")</f>
        <v xml:space="preserve"> </v>
      </c>
      <c r="G25" s="5" t="str">
        <f>IF([1]CH3Br!L28 &lt;&gt;99999,[1]CH3Br!L28," ")</f>
        <v xml:space="preserve"> </v>
      </c>
      <c r="H25" s="6" t="str">
        <f>IF([1]CH3Br!M28 &lt;&gt;99999,[1]CH3Br!M28," ")</f>
        <v xml:space="preserve"> </v>
      </c>
      <c r="I25" s="5" t="str">
        <f>IF([1]CH3Br!N28 &lt;&gt;99999,[1]CH3Br!N28," ")</f>
        <v xml:space="preserve"> </v>
      </c>
      <c r="J25" s="6" t="str">
        <f>IF([1]CH3Br!O28 &lt;&gt;99999,[1]CH3Br!O28," ")</f>
        <v xml:space="preserve"> </v>
      </c>
      <c r="K25" s="5" t="str">
        <f>IF([1]CH3Br!P28 &lt;&gt;99999,[1]CH3Br!P28," ")</f>
        <v xml:space="preserve"> </v>
      </c>
      <c r="L25" s="6" t="str">
        <f>IF([1]CH3Br!Q28 &lt;&gt;99999,[1]CH3Br!Q28," ")</f>
        <v xml:space="preserve"> </v>
      </c>
      <c r="M25" s="5" t="str">
        <f>IF([1]CH3Br!R28 &lt;&gt;99999,[1]CH3Br!R28," ")</f>
        <v xml:space="preserve"> </v>
      </c>
      <c r="N25" s="6" t="str">
        <f>IF([1]CH3Br!S28 &lt;&gt;99999,[1]CH3Br!S28," ")</f>
        <v xml:space="preserve"> </v>
      </c>
    </row>
    <row r="26" spans="1:14">
      <c r="A26" s="3">
        <f>[1]Lab_overview!A29</f>
        <v>17.100000000000001</v>
      </c>
      <c r="B26" s="4" t="str">
        <f>[1]CH3Br!D29</f>
        <v xml:space="preserve"> </v>
      </c>
      <c r="C26" s="5" t="str">
        <f>IF([1]CH3Br!H29 &lt;&gt;99999,[1]CH3Br!H29," ")</f>
        <v xml:space="preserve"> </v>
      </c>
      <c r="D26" s="6" t="str">
        <f>IF([1]CH3Br!I29 &lt;&gt;99999,[1]CH3Br!I29," ")</f>
        <v xml:space="preserve"> </v>
      </c>
      <c r="E26" s="5" t="str">
        <f>IF([1]CH3Br!J29 &lt;&gt;99999,[1]CH3Br!J29," ")</f>
        <v xml:space="preserve"> </v>
      </c>
      <c r="F26" s="6" t="str">
        <f>IF([1]CH3Br!K29 &lt;&gt;99999,[1]CH3Br!K29," ")</f>
        <v xml:space="preserve"> </v>
      </c>
      <c r="G26" s="5" t="str">
        <f>IF([1]CH3Br!L29 &lt;&gt;99999,[1]CH3Br!L29," ")</f>
        <v xml:space="preserve"> </v>
      </c>
      <c r="H26" s="6" t="str">
        <f>IF([1]CH3Br!M29 &lt;&gt;99999,[1]CH3Br!M29," ")</f>
        <v xml:space="preserve"> </v>
      </c>
      <c r="I26" s="5" t="str">
        <f>IF([1]CH3Br!N29 &lt;&gt;99999,[1]CH3Br!N29," ")</f>
        <v xml:space="preserve"> </v>
      </c>
      <c r="J26" s="6" t="str">
        <f>IF([1]CH3Br!O29 &lt;&gt;99999,[1]CH3Br!O29," ")</f>
        <v xml:space="preserve"> </v>
      </c>
      <c r="K26" s="5" t="str">
        <f>IF([1]CH3Br!P29 &lt;&gt;99999,[1]CH3Br!P29," ")</f>
        <v xml:space="preserve"> </v>
      </c>
      <c r="L26" s="6" t="str">
        <f>IF([1]CH3Br!Q29 &lt;&gt;99999,[1]CH3Br!Q29," ")</f>
        <v xml:space="preserve"> </v>
      </c>
      <c r="M26" s="5" t="str">
        <f>IF([1]CH3Br!R29 &lt;&gt;99999,[1]CH3Br!R29," ")</f>
        <v xml:space="preserve"> </v>
      </c>
      <c r="N26" s="6" t="str">
        <f>IF([1]CH3Br!S29 &lt;&gt;99999,[1]CH3Br!S29," ")</f>
        <v xml:space="preserve"> </v>
      </c>
    </row>
    <row r="27" spans="1:14">
      <c r="A27" s="3">
        <f>[1]Lab_overview!A30</f>
        <v>17.2</v>
      </c>
      <c r="B27" s="4" t="str">
        <f>[1]CH3Br!D30</f>
        <v>SIO-05</v>
      </c>
      <c r="C27" s="5">
        <f>IF([1]CH3Br!H30 &lt;&gt;99999,[1]CH3Br!H30," ")</f>
        <v>7.2240000000000002</v>
      </c>
      <c r="D27" s="6">
        <f>IF([1]CH3Br!I30 &lt;&gt;99999,[1]CH3Br!I30," ")</f>
        <v>0.13400000000000001</v>
      </c>
      <c r="E27" s="5">
        <f>IF([1]CH3Br!J30 &lt;&gt;99999,[1]CH3Br!J30," ")</f>
        <v>8.9610000000000003</v>
      </c>
      <c r="F27" s="6">
        <f>IF([1]CH3Br!K30 &lt;&gt;99999,[1]CH3Br!K30," ")</f>
        <v>0.183</v>
      </c>
      <c r="G27" s="5">
        <f>IF([1]CH3Br!L30 &lt;&gt;99999,[1]CH3Br!L30," ")</f>
        <v>10.154</v>
      </c>
      <c r="H27" s="6">
        <f>IF([1]CH3Br!M30 &lt;&gt;99999,[1]CH3Br!M30," ")</f>
        <v>0.20799999999999999</v>
      </c>
      <c r="I27" s="5" t="str">
        <f>IF([1]CH3Br!N30 &lt;&gt;99999,[1]CH3Br!N30," ")</f>
        <v xml:space="preserve"> </v>
      </c>
      <c r="J27" s="6" t="str">
        <f>IF([1]CH3Br!O30 &lt;&gt;99999,[1]CH3Br!O30," ")</f>
        <v xml:space="preserve"> </v>
      </c>
      <c r="K27" s="5" t="str">
        <f>IF([1]CH3Br!P30 &lt;&gt;99999,[1]CH3Br!P30," ")</f>
        <v xml:space="preserve"> </v>
      </c>
      <c r="L27" s="6" t="str">
        <f>IF([1]CH3Br!Q30 &lt;&gt;99999,[1]CH3Br!Q30," ")</f>
        <v xml:space="preserve"> </v>
      </c>
      <c r="M27" s="5" t="str">
        <f>IF([1]CH3Br!R30 &lt;&gt;99999,[1]CH3Br!R30," ")</f>
        <v xml:space="preserve"> </v>
      </c>
      <c r="N27" s="6" t="str">
        <f>IF([1]CH3Br!S30 &lt;&gt;99999,[1]CH3Br!S30," ")</f>
        <v xml:space="preserve"> </v>
      </c>
    </row>
    <row r="28" spans="1:14">
      <c r="A28" s="3">
        <f>[1]Lab_overview!A31</f>
        <v>18</v>
      </c>
      <c r="B28" s="4" t="str">
        <f>[1]CH3Br!D31</f>
        <v xml:space="preserve"> </v>
      </c>
      <c r="C28" s="5" t="str">
        <f>IF([1]CH3Br!H31 &lt;&gt;99999,[1]CH3Br!H31," ")</f>
        <v xml:space="preserve"> </v>
      </c>
      <c r="D28" s="6" t="str">
        <f>IF([1]CH3Br!I31 &lt;&gt;99999,[1]CH3Br!I31," ")</f>
        <v xml:space="preserve"> </v>
      </c>
      <c r="E28" s="5" t="str">
        <f>IF([1]CH3Br!J31 &lt;&gt;99999,[1]CH3Br!J31," ")</f>
        <v xml:space="preserve"> </v>
      </c>
      <c r="F28" s="6" t="str">
        <f>IF([1]CH3Br!K31 &lt;&gt;99999,[1]CH3Br!K31," ")</f>
        <v xml:space="preserve"> </v>
      </c>
      <c r="G28" s="5" t="str">
        <f>IF([1]CH3Br!L31 &lt;&gt;99999,[1]CH3Br!L31," ")</f>
        <v xml:space="preserve"> </v>
      </c>
      <c r="H28" s="6" t="str">
        <f>IF([1]CH3Br!M31 &lt;&gt;99999,[1]CH3Br!M31," ")</f>
        <v xml:space="preserve"> </v>
      </c>
      <c r="I28" s="5" t="str">
        <f>IF([1]CH3Br!N31 &lt;&gt;99999,[1]CH3Br!N31," ")</f>
        <v xml:space="preserve"> </v>
      </c>
      <c r="J28" s="6" t="str">
        <f>IF([1]CH3Br!O31 &lt;&gt;99999,[1]CH3Br!O31," ")</f>
        <v xml:space="preserve"> </v>
      </c>
      <c r="K28" s="5" t="str">
        <f>IF([1]CH3Br!P31 &lt;&gt;99999,[1]CH3Br!P31," ")</f>
        <v xml:space="preserve"> </v>
      </c>
      <c r="L28" s="6" t="str">
        <f>IF([1]CH3Br!Q31 &lt;&gt;99999,[1]CH3Br!Q31," ")</f>
        <v xml:space="preserve"> </v>
      </c>
      <c r="M28" s="5" t="str">
        <f>IF([1]CH3Br!R31 &lt;&gt;99999,[1]CH3Br!R31," ")</f>
        <v xml:space="preserve"> </v>
      </c>
      <c r="N28" s="6" t="str">
        <f>IF([1]CH3Br!S31 &lt;&gt;99999,[1]CH3Br!S31," ")</f>
        <v xml:space="preserve"> </v>
      </c>
    </row>
    <row r="29" spans="1:14">
      <c r="A29" s="3">
        <f>[1]Lab_overview!A32</f>
        <v>19</v>
      </c>
      <c r="B29" s="4" t="str">
        <f>[1]CH3Br!D32</f>
        <v>NCAR/UM</v>
      </c>
      <c r="C29" s="5">
        <f>IF([1]CH3Br!H32 &lt;&gt;99999,[1]CH3Br!H32," ")</f>
        <v>6.44</v>
      </c>
      <c r="D29" s="6">
        <f>IF([1]CH3Br!I32 &lt;&gt;99999,[1]CH3Br!I32," ")</f>
        <v>7.0000000000000007E-2</v>
      </c>
      <c r="E29" s="5">
        <f>IF([1]CH3Br!J32 &lt;&gt;99999,[1]CH3Br!J32," ")</f>
        <v>8.34</v>
      </c>
      <c r="F29" s="6">
        <f>IF([1]CH3Br!K32 &lt;&gt;99999,[1]CH3Br!K32," ")</f>
        <v>0.11</v>
      </c>
      <c r="G29" s="5">
        <f>IF([1]CH3Br!L32 &lt;&gt;99999,[1]CH3Br!L32," ")</f>
        <v>9.51</v>
      </c>
      <c r="H29" s="6">
        <f>IF([1]CH3Br!M32 &lt;&gt;99999,[1]CH3Br!M32," ")</f>
        <v>0.18</v>
      </c>
      <c r="I29" s="5" t="str">
        <f>IF([1]CH3Br!N32 &lt;&gt;99999,[1]CH3Br!N32," ")</f>
        <v xml:space="preserve"> </v>
      </c>
      <c r="J29" s="6" t="str">
        <f>IF([1]CH3Br!O32 &lt;&gt;99999,[1]CH3Br!O32," ")</f>
        <v xml:space="preserve"> </v>
      </c>
      <c r="K29" s="5" t="str">
        <f>IF([1]CH3Br!P32 &lt;&gt;99999,[1]CH3Br!P32," ")</f>
        <v xml:space="preserve"> </v>
      </c>
      <c r="L29" s="6" t="str">
        <f>IF([1]CH3Br!Q32 &lt;&gt;99999,[1]CH3Br!Q32," ")</f>
        <v xml:space="preserve"> </v>
      </c>
      <c r="M29" s="5" t="str">
        <f>IF([1]CH3Br!R32 &lt;&gt;99999,[1]CH3Br!R32," ")</f>
        <v xml:space="preserve"> </v>
      </c>
      <c r="N29" s="6" t="str">
        <f>IF([1]CH3Br!S32 &lt;&gt;99999,[1]CH3Br!S32," ")</f>
        <v xml:space="preserve"> </v>
      </c>
    </row>
    <row r="30" spans="1:14">
      <c r="A30" s="3">
        <v>1.1000000000000001</v>
      </c>
      <c r="B30" s="4" t="str">
        <f>[1]CH3Br!D33</f>
        <v>NOAA-03</v>
      </c>
      <c r="C30" s="5">
        <f>IF([1]CH3Br!H33 &lt;&gt;99999,[1]CH3Br!H33," ")</f>
        <v>7.07</v>
      </c>
      <c r="D30" s="6">
        <f>IF([1]CH3Br!I33 &lt;&gt;99999,[1]CH3Br!I33," ")</f>
        <v>0.09</v>
      </c>
      <c r="E30" s="5">
        <f>IF([1]CH3Br!J33 &lt;&gt;99999,[1]CH3Br!J33," ")</f>
        <v>8.9499999999999993</v>
      </c>
      <c r="F30" s="6">
        <f>IF([1]CH3Br!K33 &lt;&gt;99999,[1]CH3Br!K33," ")</f>
        <v>0.11</v>
      </c>
      <c r="G30" s="5">
        <f>IF([1]CH3Br!L33 &lt;&gt;99999,[1]CH3Br!L33," ")</f>
        <v>10.119999999999999</v>
      </c>
      <c r="H30" s="6">
        <f>IF([1]CH3Br!M33 &lt;&gt;99999,[1]CH3Br!M33," ")</f>
        <v>0.02</v>
      </c>
      <c r="I30" s="5">
        <f>IF([1]CH3Br!N33 &lt;&gt;99999,[1]CH3Br!N33," ")</f>
        <v>8.51</v>
      </c>
      <c r="J30" s="6">
        <f>IF([1]CH3Br!O33 &lt;&gt;99999,[1]CH3Br!O33," ")</f>
        <v>0.04</v>
      </c>
      <c r="K30" s="5">
        <f>IF([1]CH3Br!P33 &lt;&gt;99999,[1]CH3Br!P33," ")</f>
        <v>8.81</v>
      </c>
      <c r="L30" s="6">
        <f>IF([1]CH3Br!Q33 &lt;&gt;99999,[1]CH3Br!Q33," ")</f>
        <v>0.03</v>
      </c>
      <c r="M30" s="5">
        <f>IF([1]CH3Br!R33 &lt;&gt;99999,[1]CH3Br!R33," ")</f>
        <v>9.2200000000000006</v>
      </c>
      <c r="N30" s="6">
        <f>IF([1]CH3Br!S33 &lt;&gt;99999,[1]CH3Br!S33," ")</f>
        <v>0.05</v>
      </c>
    </row>
  </sheetData>
  <phoneticPr fontId="3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N30"/>
  <sheetViews>
    <sheetView showRuler="0" workbookViewId="0"/>
  </sheetViews>
  <sheetFormatPr baseColWidth="10" defaultRowHeight="13"/>
  <cols>
    <col min="1" max="1" width="8.5703125" customWidth="1"/>
    <col min="2" max="2" width="9.140625" customWidth="1"/>
    <col min="3" max="14" width="6.7109375" customWidth="1"/>
  </cols>
  <sheetData>
    <row r="1" spans="1:14">
      <c r="A1" s="7" t="s">
        <v>61</v>
      </c>
    </row>
    <row r="2" spans="1:14">
      <c r="A2" s="2" t="s">
        <v>70</v>
      </c>
      <c r="B2" s="1" t="s">
        <v>71</v>
      </c>
      <c r="C2" s="2" t="s">
        <v>89</v>
      </c>
      <c r="D2" s="1" t="s">
        <v>72</v>
      </c>
      <c r="E2" s="2" t="s">
        <v>90</v>
      </c>
      <c r="F2" s="1" t="s">
        <v>72</v>
      </c>
      <c r="G2" s="2" t="s">
        <v>91</v>
      </c>
      <c r="H2" s="1" t="s">
        <v>72</v>
      </c>
      <c r="I2" s="2" t="s">
        <v>92</v>
      </c>
      <c r="J2" s="1" t="s">
        <v>72</v>
      </c>
      <c r="K2" s="2" t="s">
        <v>93</v>
      </c>
      <c r="L2" s="1" t="s">
        <v>72</v>
      </c>
      <c r="M2" s="2" t="s">
        <v>94</v>
      </c>
      <c r="N2" s="1" t="s">
        <v>72</v>
      </c>
    </row>
    <row r="3" spans="1:14">
      <c r="A3" s="3">
        <f>[1]Lab_overview!A6</f>
        <v>1</v>
      </c>
      <c r="B3" s="4" t="str">
        <f>[1]CH3I!D6</f>
        <v xml:space="preserve"> </v>
      </c>
      <c r="C3" s="5" t="str">
        <f>IF([1]CH3I!H6 &lt;&gt;99999,[1]CH3I!H6," ")</f>
        <v xml:space="preserve"> </v>
      </c>
      <c r="D3" s="6" t="str">
        <f>IF([1]CH3I!I6 &lt;&gt;99999,[1]CH3I!I6," ")</f>
        <v xml:space="preserve"> </v>
      </c>
      <c r="E3" s="5" t="str">
        <f>IF([1]CH3I!J6 &lt;&gt;99999,[1]CH3I!J6," ")</f>
        <v xml:space="preserve"> </v>
      </c>
      <c r="F3" s="6" t="str">
        <f>IF([1]CH3I!K6 &lt;&gt;99999,[1]CH3I!K6," ")</f>
        <v xml:space="preserve"> </v>
      </c>
      <c r="G3" s="5" t="str">
        <f>IF([1]CH3I!L6 &lt;&gt;99999,[1]CH3I!L6," ")</f>
        <v xml:space="preserve"> </v>
      </c>
      <c r="H3" s="6" t="str">
        <f>IF([1]CH3I!M6 &lt;&gt;99999,[1]CH3I!M6," ")</f>
        <v xml:space="preserve"> </v>
      </c>
      <c r="I3" s="5" t="str">
        <f>IF([1]CH3I!N6 &lt;&gt;99999,[1]CH3I!N6," ")</f>
        <v xml:space="preserve"> </v>
      </c>
      <c r="J3" s="6" t="str">
        <f>IF([1]CH3I!O6 &lt;&gt;99999,[1]CH3I!O6," ")</f>
        <v xml:space="preserve"> </v>
      </c>
      <c r="K3" s="5" t="str">
        <f>IF([1]CH3I!P6 &lt;&gt;99999,[1]CH3I!P6," ")</f>
        <v xml:space="preserve"> </v>
      </c>
      <c r="L3" s="6" t="str">
        <f>IF([1]CH3I!Q6 &lt;&gt;99999,[1]CH3I!Q6," ")</f>
        <v xml:space="preserve"> </v>
      </c>
      <c r="M3" s="5" t="str">
        <f>IF([1]CH3I!R6 &lt;&gt;99999,[1]CH3I!R6," ")</f>
        <v xml:space="preserve"> </v>
      </c>
      <c r="N3" s="6" t="str">
        <f>IF([1]CH3I!S6 &lt;&gt;99999,[1]CH3I!S6," ")</f>
        <v xml:space="preserve"> </v>
      </c>
    </row>
    <row r="4" spans="1:14">
      <c r="A4" s="3">
        <f>[1]Lab_overview!A7</f>
        <v>1.1000000000000001</v>
      </c>
      <c r="B4" s="4" t="str">
        <f>[1]CH3I!D7</f>
        <v>NOAA-04</v>
      </c>
      <c r="C4" s="5">
        <f>IF([1]CH3I!H7 &lt;&gt;99999,[1]CH3I!H7," ")</f>
        <v>0.15</v>
      </c>
      <c r="D4" s="6">
        <f>IF([1]CH3I!I7 &lt;&gt;99999,[1]CH3I!I7," ")</f>
        <v>0.01</v>
      </c>
      <c r="E4" s="5">
        <f>IF([1]CH3I!J7 &lt;&gt;99999,[1]CH3I!J7," ")</f>
        <v>0.2</v>
      </c>
      <c r="F4" s="6">
        <f>IF([1]CH3I!K7 &lt;&gt;99999,[1]CH3I!K7," ")</f>
        <v>0.01</v>
      </c>
      <c r="G4" s="5">
        <f>IF([1]CH3I!L7 &lt;&gt;99999,[1]CH3I!L7," ")</f>
        <v>0.16</v>
      </c>
      <c r="H4" s="6">
        <f>IF([1]CH3I!M7 &lt;&gt;99999,[1]CH3I!M7," ")</f>
        <v>0.01</v>
      </c>
      <c r="I4" s="5">
        <f>IF([1]CH3I!N7 &lt;&gt;99999,[1]CH3I!N7," ")</f>
        <v>0.13</v>
      </c>
      <c r="J4" s="6">
        <f>IF([1]CH3I!O7 &lt;&gt;99999,[1]CH3I!O7," ")</f>
        <v>0</v>
      </c>
      <c r="K4" s="5">
        <f>IF([1]CH3I!P7 &lt;&gt;99999,[1]CH3I!P7," ")</f>
        <v>0.19</v>
      </c>
      <c r="L4" s="6">
        <f>IF([1]CH3I!Q7 &lt;&gt;99999,[1]CH3I!Q7," ")</f>
        <v>0.02</v>
      </c>
      <c r="M4" s="5">
        <f>IF([1]CH3I!R7 &lt;&gt;99999,[1]CH3I!R7," ")</f>
        <v>0.15</v>
      </c>
      <c r="N4" s="6">
        <f>IF([1]CH3I!S7 &lt;&gt;99999,[1]CH3I!S7," ")</f>
        <v>0.01</v>
      </c>
    </row>
    <row r="5" spans="1:14">
      <c r="A5" s="3">
        <f>[1]Lab_overview!A8</f>
        <v>2</v>
      </c>
      <c r="B5" s="4" t="str">
        <f>[1]CH3I!D8</f>
        <v xml:space="preserve"> </v>
      </c>
      <c r="C5" s="5" t="str">
        <f>IF([1]CH3I!H8 &lt;&gt;99999,[1]CH3I!H8," ")</f>
        <v xml:space="preserve"> </v>
      </c>
      <c r="D5" s="6" t="str">
        <f>IF([1]CH3I!I8 &lt;&gt;99999,[1]CH3I!I8," ")</f>
        <v xml:space="preserve"> </v>
      </c>
      <c r="E5" s="5" t="str">
        <f>IF([1]CH3I!J8 &lt;&gt;99999,[1]CH3I!J8," ")</f>
        <v xml:space="preserve"> </v>
      </c>
      <c r="F5" s="6" t="str">
        <f>IF([1]CH3I!K8 &lt;&gt;99999,[1]CH3I!K8," ")</f>
        <v xml:space="preserve"> </v>
      </c>
      <c r="G5" s="5" t="str">
        <f>IF([1]CH3I!L8 &lt;&gt;99999,[1]CH3I!L8," ")</f>
        <v xml:space="preserve"> </v>
      </c>
      <c r="H5" s="6" t="str">
        <f>IF([1]CH3I!M8 &lt;&gt;99999,[1]CH3I!M8," ")</f>
        <v xml:space="preserve"> </v>
      </c>
      <c r="I5" s="5" t="str">
        <f>IF([1]CH3I!N8 &lt;&gt;99999,[1]CH3I!N8," ")</f>
        <v xml:space="preserve"> </v>
      </c>
      <c r="J5" s="6" t="str">
        <f>IF([1]CH3I!O8 &lt;&gt;99999,[1]CH3I!O8," ")</f>
        <v xml:space="preserve"> </v>
      </c>
      <c r="K5" s="5" t="str">
        <f>IF([1]CH3I!P8 &lt;&gt;99999,[1]CH3I!P8," ")</f>
        <v xml:space="preserve"> </v>
      </c>
      <c r="L5" s="6" t="str">
        <f>IF([1]CH3I!Q8 &lt;&gt;99999,[1]CH3I!Q8," ")</f>
        <v xml:space="preserve"> </v>
      </c>
      <c r="M5" s="5" t="str">
        <f>IF([1]CH3I!R8 &lt;&gt;99999,[1]CH3I!R8," ")</f>
        <v xml:space="preserve"> </v>
      </c>
      <c r="N5" s="6" t="str">
        <f>IF([1]CH3I!S8 &lt;&gt;99999,[1]CH3I!S8," ")</f>
        <v xml:space="preserve"> </v>
      </c>
    </row>
    <row r="6" spans="1:14">
      <c r="A6" s="3">
        <f>[1]Lab_overview!A9</f>
        <v>2.1</v>
      </c>
      <c r="B6" s="4" t="str">
        <f>[1]CH3I!D9</f>
        <v xml:space="preserve"> </v>
      </c>
      <c r="C6" s="5" t="str">
        <f>IF([1]CH3I!H9 &lt;&gt;99999,[1]CH3I!H9," ")</f>
        <v xml:space="preserve"> </v>
      </c>
      <c r="D6" s="6" t="str">
        <f>IF([1]CH3I!I9 &lt;&gt;99999,[1]CH3I!I9," ")</f>
        <v xml:space="preserve"> </v>
      </c>
      <c r="E6" s="5" t="str">
        <f>IF([1]CH3I!J9 &lt;&gt;99999,[1]CH3I!J9," ")</f>
        <v xml:space="preserve"> </v>
      </c>
      <c r="F6" s="6" t="str">
        <f>IF([1]CH3I!K9 &lt;&gt;99999,[1]CH3I!K9," ")</f>
        <v xml:space="preserve"> </v>
      </c>
      <c r="G6" s="5" t="str">
        <f>IF([1]CH3I!L9 &lt;&gt;99999,[1]CH3I!L9," ")</f>
        <v xml:space="preserve"> </v>
      </c>
      <c r="H6" s="6" t="str">
        <f>IF([1]CH3I!M9 &lt;&gt;99999,[1]CH3I!M9," ")</f>
        <v xml:space="preserve"> </v>
      </c>
      <c r="I6" s="5" t="str">
        <f>IF([1]CH3I!N9 &lt;&gt;99999,[1]CH3I!N9," ")</f>
        <v xml:space="preserve"> </v>
      </c>
      <c r="J6" s="6" t="str">
        <f>IF([1]CH3I!O9 &lt;&gt;99999,[1]CH3I!O9," ")</f>
        <v xml:space="preserve"> </v>
      </c>
      <c r="K6" s="5" t="str">
        <f>IF([1]CH3I!P9 &lt;&gt;99999,[1]CH3I!P9," ")</f>
        <v xml:space="preserve"> </v>
      </c>
      <c r="L6" s="6" t="str">
        <f>IF([1]CH3I!Q9 &lt;&gt;99999,[1]CH3I!Q9," ")</f>
        <v xml:space="preserve"> </v>
      </c>
      <c r="M6" s="5" t="str">
        <f>IF([1]CH3I!R9 &lt;&gt;99999,[1]CH3I!R9," ")</f>
        <v xml:space="preserve"> </v>
      </c>
      <c r="N6" s="6" t="str">
        <f>IF([1]CH3I!S9 &lt;&gt;99999,[1]CH3I!S9," ")</f>
        <v xml:space="preserve"> </v>
      </c>
    </row>
    <row r="7" spans="1:14">
      <c r="A7" s="3">
        <f>[1]Lab_overview!A10</f>
        <v>3</v>
      </c>
      <c r="B7" s="4" t="str">
        <f>[1]CH3I!D10</f>
        <v xml:space="preserve"> </v>
      </c>
      <c r="C7" s="5" t="str">
        <f>IF([1]CH3I!H10 &lt;&gt;99999,[1]CH3I!H10," ")</f>
        <v xml:space="preserve"> </v>
      </c>
      <c r="D7" s="6" t="str">
        <f>IF([1]CH3I!I10 &lt;&gt;99999,[1]CH3I!I10," ")</f>
        <v xml:space="preserve"> </v>
      </c>
      <c r="E7" s="5" t="str">
        <f>IF([1]CH3I!J10 &lt;&gt;99999,[1]CH3I!J10," ")</f>
        <v xml:space="preserve"> </v>
      </c>
      <c r="F7" s="6" t="str">
        <f>IF([1]CH3I!K10 &lt;&gt;99999,[1]CH3I!K10," ")</f>
        <v xml:space="preserve"> </v>
      </c>
      <c r="G7" s="5" t="str">
        <f>IF([1]CH3I!L10 &lt;&gt;99999,[1]CH3I!L10," ")</f>
        <v xml:space="preserve"> </v>
      </c>
      <c r="H7" s="6" t="str">
        <f>IF([1]CH3I!M10 &lt;&gt;99999,[1]CH3I!M10," ")</f>
        <v xml:space="preserve"> </v>
      </c>
      <c r="I7" s="5" t="str">
        <f>IF([1]CH3I!N10 &lt;&gt;99999,[1]CH3I!N10," ")</f>
        <v xml:space="preserve"> </v>
      </c>
      <c r="J7" s="6" t="str">
        <f>IF([1]CH3I!O10 &lt;&gt;99999,[1]CH3I!O10," ")</f>
        <v xml:space="preserve"> </v>
      </c>
      <c r="K7" s="5" t="str">
        <f>IF([1]CH3I!P10 &lt;&gt;99999,[1]CH3I!P10," ")</f>
        <v xml:space="preserve"> </v>
      </c>
      <c r="L7" s="6" t="str">
        <f>IF([1]CH3I!Q10 &lt;&gt;99999,[1]CH3I!Q10," ")</f>
        <v xml:space="preserve"> </v>
      </c>
      <c r="M7" s="5" t="str">
        <f>IF([1]CH3I!R10 &lt;&gt;99999,[1]CH3I!R10," ")</f>
        <v xml:space="preserve"> </v>
      </c>
      <c r="N7" s="6" t="str">
        <f>IF([1]CH3I!S10 &lt;&gt;99999,[1]CH3I!S10," ")</f>
        <v xml:space="preserve"> </v>
      </c>
    </row>
    <row r="8" spans="1:14">
      <c r="A8" s="3">
        <f>[1]Lab_overview!A11</f>
        <v>4</v>
      </c>
      <c r="B8" s="4" t="str">
        <f>[1]CH3I!D11</f>
        <v xml:space="preserve"> </v>
      </c>
      <c r="C8" s="5" t="str">
        <f>IF([1]CH3I!H11 &lt;&gt;99999,[1]CH3I!H11," ")</f>
        <v xml:space="preserve"> </v>
      </c>
      <c r="D8" s="6" t="str">
        <f>IF([1]CH3I!I11 &lt;&gt;99999,[1]CH3I!I11," ")</f>
        <v xml:space="preserve"> </v>
      </c>
      <c r="E8" s="5" t="str">
        <f>IF([1]CH3I!J11 &lt;&gt;99999,[1]CH3I!J11," ")</f>
        <v xml:space="preserve"> </v>
      </c>
      <c r="F8" s="6" t="str">
        <f>IF([1]CH3I!K11 &lt;&gt;99999,[1]CH3I!K11," ")</f>
        <v xml:space="preserve"> </v>
      </c>
      <c r="G8" s="5" t="str">
        <f>IF([1]CH3I!L11 &lt;&gt;99999,[1]CH3I!L11," ")</f>
        <v xml:space="preserve"> </v>
      </c>
      <c r="H8" s="6" t="str">
        <f>IF([1]CH3I!M11 &lt;&gt;99999,[1]CH3I!M11," ")</f>
        <v xml:space="preserve"> </v>
      </c>
      <c r="I8" s="5" t="str">
        <f>IF([1]CH3I!N11 &lt;&gt;99999,[1]CH3I!N11," ")</f>
        <v xml:space="preserve"> </v>
      </c>
      <c r="J8" s="6" t="str">
        <f>IF([1]CH3I!O11 &lt;&gt;99999,[1]CH3I!O11," ")</f>
        <v xml:space="preserve"> </v>
      </c>
      <c r="K8" s="5" t="str">
        <f>IF([1]CH3I!P11 &lt;&gt;99999,[1]CH3I!P11," ")</f>
        <v xml:space="preserve"> </v>
      </c>
      <c r="L8" s="6" t="str">
        <f>IF([1]CH3I!Q11 &lt;&gt;99999,[1]CH3I!Q11," ")</f>
        <v xml:space="preserve"> </v>
      </c>
      <c r="M8" s="5" t="str">
        <f>IF([1]CH3I!R11 &lt;&gt;99999,[1]CH3I!R11," ")</f>
        <v xml:space="preserve"> </v>
      </c>
      <c r="N8" s="6" t="str">
        <f>IF([1]CH3I!S11 &lt;&gt;99999,[1]CH3I!S11," ")</f>
        <v xml:space="preserve"> </v>
      </c>
    </row>
    <row r="9" spans="1:14">
      <c r="A9" s="3">
        <f>[1]Lab_overview!A12</f>
        <v>5</v>
      </c>
      <c r="B9" s="4" t="str">
        <f>[1]CH3I!D12</f>
        <v xml:space="preserve"> </v>
      </c>
      <c r="C9" s="5" t="str">
        <f>IF([1]CH3I!H12 &lt;&gt;99999,[1]CH3I!H12," ")</f>
        <v xml:space="preserve"> </v>
      </c>
      <c r="D9" s="6" t="str">
        <f>IF([1]CH3I!I12 &lt;&gt;99999,[1]CH3I!I12," ")</f>
        <v xml:space="preserve"> </v>
      </c>
      <c r="E9" s="5" t="str">
        <f>IF([1]CH3I!J12 &lt;&gt;99999,[1]CH3I!J12," ")</f>
        <v xml:space="preserve"> </v>
      </c>
      <c r="F9" s="6" t="str">
        <f>IF([1]CH3I!K12 &lt;&gt;99999,[1]CH3I!K12," ")</f>
        <v xml:space="preserve"> </v>
      </c>
      <c r="G9" s="5" t="str">
        <f>IF([1]CH3I!L12 &lt;&gt;99999,[1]CH3I!L12," ")</f>
        <v xml:space="preserve"> </v>
      </c>
      <c r="H9" s="6" t="str">
        <f>IF([1]CH3I!M12 &lt;&gt;99999,[1]CH3I!M12," ")</f>
        <v xml:space="preserve"> </v>
      </c>
      <c r="I9" s="5" t="str">
        <f>IF([1]CH3I!N12 &lt;&gt;99999,[1]CH3I!N12," ")</f>
        <v xml:space="preserve"> </v>
      </c>
      <c r="J9" s="6" t="str">
        <f>IF([1]CH3I!O12 &lt;&gt;99999,[1]CH3I!O12," ")</f>
        <v xml:space="preserve"> </v>
      </c>
      <c r="K9" s="5" t="str">
        <f>IF([1]CH3I!P12 &lt;&gt;99999,[1]CH3I!P12," ")</f>
        <v xml:space="preserve"> </v>
      </c>
      <c r="L9" s="6" t="str">
        <f>IF([1]CH3I!Q12 &lt;&gt;99999,[1]CH3I!Q12," ")</f>
        <v xml:space="preserve"> </v>
      </c>
      <c r="M9" s="5" t="str">
        <f>IF([1]CH3I!R12 &lt;&gt;99999,[1]CH3I!R12," ")</f>
        <v xml:space="preserve"> </v>
      </c>
      <c r="N9" s="6" t="str">
        <f>IF([1]CH3I!S12 &lt;&gt;99999,[1]CH3I!S12," ")</f>
        <v xml:space="preserve"> </v>
      </c>
    </row>
    <row r="10" spans="1:14">
      <c r="A10" s="3">
        <f>[1]Lab_overview!A13</f>
        <v>6</v>
      </c>
      <c r="B10" s="4" t="str">
        <f>[1]CH3I!D13</f>
        <v xml:space="preserve"> </v>
      </c>
      <c r="C10" s="5" t="str">
        <f>IF([1]CH3I!H13 &lt;&gt;99999,[1]CH3I!H13," ")</f>
        <v xml:space="preserve"> </v>
      </c>
      <c r="D10" s="6" t="str">
        <f>IF([1]CH3I!I13 &lt;&gt;99999,[1]CH3I!I13," ")</f>
        <v xml:space="preserve"> </v>
      </c>
      <c r="E10" s="5" t="str">
        <f>IF([1]CH3I!J13 &lt;&gt;99999,[1]CH3I!J13," ")</f>
        <v xml:space="preserve"> </v>
      </c>
      <c r="F10" s="6" t="str">
        <f>IF([1]CH3I!K13 &lt;&gt;99999,[1]CH3I!K13," ")</f>
        <v xml:space="preserve"> </v>
      </c>
      <c r="G10" s="5" t="str">
        <f>IF([1]CH3I!L13 &lt;&gt;99999,[1]CH3I!L13," ")</f>
        <v xml:space="preserve"> </v>
      </c>
      <c r="H10" s="6" t="str">
        <f>IF([1]CH3I!M13 &lt;&gt;99999,[1]CH3I!M13," ")</f>
        <v xml:space="preserve"> </v>
      </c>
      <c r="I10" s="5" t="str">
        <f>IF([1]CH3I!N13 &lt;&gt;99999,[1]CH3I!N13," ")</f>
        <v xml:space="preserve"> </v>
      </c>
      <c r="J10" s="6" t="str">
        <f>IF([1]CH3I!O13 &lt;&gt;99999,[1]CH3I!O13," ")</f>
        <v xml:space="preserve"> </v>
      </c>
      <c r="K10" s="5" t="str">
        <f>IF([1]CH3I!P13 &lt;&gt;99999,[1]CH3I!P13," ")</f>
        <v xml:space="preserve"> </v>
      </c>
      <c r="L10" s="6" t="str">
        <f>IF([1]CH3I!Q13 &lt;&gt;99999,[1]CH3I!Q13," ")</f>
        <v xml:space="preserve"> </v>
      </c>
      <c r="M10" s="5" t="str">
        <f>IF([1]CH3I!R13 &lt;&gt;99999,[1]CH3I!R13," ")</f>
        <v xml:space="preserve"> </v>
      </c>
      <c r="N10" s="6" t="str">
        <f>IF([1]CH3I!S13 &lt;&gt;99999,[1]CH3I!S13," ")</f>
        <v xml:space="preserve"> </v>
      </c>
    </row>
    <row r="11" spans="1:14">
      <c r="A11" s="3">
        <f>[1]Lab_overview!A14</f>
        <v>6.1</v>
      </c>
      <c r="B11" s="4" t="str">
        <f>[1]CH3I!D14</f>
        <v xml:space="preserve"> </v>
      </c>
      <c r="C11" s="5" t="str">
        <f>IF([1]CH3I!H14 &lt;&gt;99999,[1]CH3I!H14," ")</f>
        <v xml:space="preserve"> </v>
      </c>
      <c r="D11" s="6" t="str">
        <f>IF([1]CH3I!I14 &lt;&gt;99999,[1]CH3I!I14," ")</f>
        <v xml:space="preserve"> </v>
      </c>
      <c r="E11" s="5" t="str">
        <f>IF([1]CH3I!J14 &lt;&gt;99999,[1]CH3I!J14," ")</f>
        <v xml:space="preserve"> </v>
      </c>
      <c r="F11" s="6" t="str">
        <f>IF([1]CH3I!K14 &lt;&gt;99999,[1]CH3I!K14," ")</f>
        <v xml:space="preserve"> </v>
      </c>
      <c r="G11" s="5" t="str">
        <f>IF([1]CH3I!L14 &lt;&gt;99999,[1]CH3I!L14," ")</f>
        <v xml:space="preserve"> </v>
      </c>
      <c r="H11" s="6" t="str">
        <f>IF([1]CH3I!M14 &lt;&gt;99999,[1]CH3I!M14," ")</f>
        <v xml:space="preserve"> </v>
      </c>
      <c r="I11" s="5" t="str">
        <f>IF([1]CH3I!N14 &lt;&gt;99999,[1]CH3I!N14," ")</f>
        <v xml:space="preserve"> </v>
      </c>
      <c r="J11" s="6" t="str">
        <f>IF([1]CH3I!O14 &lt;&gt;99999,[1]CH3I!O14," ")</f>
        <v xml:space="preserve"> </v>
      </c>
      <c r="K11" s="5" t="str">
        <f>IF([1]CH3I!P14 &lt;&gt;99999,[1]CH3I!P14," ")</f>
        <v xml:space="preserve"> </v>
      </c>
      <c r="L11" s="6" t="str">
        <f>IF([1]CH3I!Q14 &lt;&gt;99999,[1]CH3I!Q14," ")</f>
        <v xml:space="preserve"> </v>
      </c>
      <c r="M11" s="5" t="str">
        <f>IF([1]CH3I!R14 &lt;&gt;99999,[1]CH3I!R14," ")</f>
        <v xml:space="preserve"> </v>
      </c>
      <c r="N11" s="6" t="str">
        <f>IF([1]CH3I!S14 &lt;&gt;99999,[1]CH3I!S14," ")</f>
        <v xml:space="preserve"> </v>
      </c>
    </row>
    <row r="12" spans="1:14">
      <c r="A12" s="3">
        <f>[1]Lab_overview!A15</f>
        <v>7</v>
      </c>
      <c r="B12" s="4" t="str">
        <f>[1]CH3I!D15</f>
        <v xml:space="preserve"> </v>
      </c>
      <c r="C12" s="5" t="str">
        <f>IF([1]CH3I!H15 &lt;&gt;99999,[1]CH3I!H15," ")</f>
        <v xml:space="preserve"> </v>
      </c>
      <c r="D12" s="6" t="str">
        <f>IF([1]CH3I!I15 &lt;&gt;99999,[1]CH3I!I15," ")</f>
        <v xml:space="preserve"> </v>
      </c>
      <c r="E12" s="5" t="str">
        <f>IF([1]CH3I!J15 &lt;&gt;99999,[1]CH3I!J15," ")</f>
        <v xml:space="preserve"> </v>
      </c>
      <c r="F12" s="6" t="str">
        <f>IF([1]CH3I!K15 &lt;&gt;99999,[1]CH3I!K15," ")</f>
        <v xml:space="preserve"> </v>
      </c>
      <c r="G12" s="5" t="str">
        <f>IF([1]CH3I!L15 &lt;&gt;99999,[1]CH3I!L15," ")</f>
        <v xml:space="preserve"> </v>
      </c>
      <c r="H12" s="6" t="str">
        <f>IF([1]CH3I!M15 &lt;&gt;99999,[1]CH3I!M15," ")</f>
        <v xml:space="preserve"> </v>
      </c>
      <c r="I12" s="5" t="str">
        <f>IF([1]CH3I!N15 &lt;&gt;99999,[1]CH3I!N15," ")</f>
        <v xml:space="preserve"> </v>
      </c>
      <c r="J12" s="6" t="str">
        <f>IF([1]CH3I!O15 &lt;&gt;99999,[1]CH3I!O15," ")</f>
        <v xml:space="preserve"> </v>
      </c>
      <c r="K12" s="5" t="str">
        <f>IF([1]CH3I!P15 &lt;&gt;99999,[1]CH3I!P15," ")</f>
        <v xml:space="preserve"> </v>
      </c>
      <c r="L12" s="6" t="str">
        <f>IF([1]CH3I!Q15 &lt;&gt;99999,[1]CH3I!Q15," ")</f>
        <v xml:space="preserve"> </v>
      </c>
      <c r="M12" s="5" t="str">
        <f>IF([1]CH3I!R15 &lt;&gt;99999,[1]CH3I!R15," ")</f>
        <v xml:space="preserve"> </v>
      </c>
      <c r="N12" s="6" t="str">
        <f>IF([1]CH3I!S15 &lt;&gt;99999,[1]CH3I!S15," ")</f>
        <v xml:space="preserve"> </v>
      </c>
    </row>
    <row r="13" spans="1:14">
      <c r="A13" s="3">
        <f>[1]Lab_overview!A16</f>
        <v>8</v>
      </c>
      <c r="B13" s="4" t="str">
        <f>[1]CH3I!D16</f>
        <v xml:space="preserve"> </v>
      </c>
      <c r="C13" s="5" t="str">
        <f>IF([1]CH3I!H16 &lt;&gt;99999,[1]CH3I!H16," ")</f>
        <v xml:space="preserve"> </v>
      </c>
      <c r="D13" s="6" t="str">
        <f>IF([1]CH3I!I16 &lt;&gt;99999,[1]CH3I!I16," ")</f>
        <v xml:space="preserve"> </v>
      </c>
      <c r="E13" s="5" t="str">
        <f>IF([1]CH3I!J16 &lt;&gt;99999,[1]CH3I!J16," ")</f>
        <v xml:space="preserve"> </v>
      </c>
      <c r="F13" s="6" t="str">
        <f>IF([1]CH3I!K16 &lt;&gt;99999,[1]CH3I!K16," ")</f>
        <v xml:space="preserve"> </v>
      </c>
      <c r="G13" s="5" t="str">
        <f>IF([1]CH3I!L16 &lt;&gt;99999,[1]CH3I!L16," ")</f>
        <v xml:space="preserve"> </v>
      </c>
      <c r="H13" s="6" t="str">
        <f>IF([1]CH3I!M16 &lt;&gt;99999,[1]CH3I!M16," ")</f>
        <v xml:space="preserve"> </v>
      </c>
      <c r="I13" s="5" t="str">
        <f>IF([1]CH3I!N16 &lt;&gt;99999,[1]CH3I!N16," ")</f>
        <v xml:space="preserve"> </v>
      </c>
      <c r="J13" s="6" t="str">
        <f>IF([1]CH3I!O16 &lt;&gt;99999,[1]CH3I!O16," ")</f>
        <v xml:space="preserve"> </v>
      </c>
      <c r="K13" s="5" t="str">
        <f>IF([1]CH3I!P16 &lt;&gt;99999,[1]CH3I!P16," ")</f>
        <v xml:space="preserve"> </v>
      </c>
      <c r="L13" s="6" t="str">
        <f>IF([1]CH3I!Q16 &lt;&gt;99999,[1]CH3I!Q16," ")</f>
        <v xml:space="preserve"> </v>
      </c>
      <c r="M13" s="5" t="str">
        <f>IF([1]CH3I!R16 &lt;&gt;99999,[1]CH3I!R16," ")</f>
        <v xml:space="preserve"> </v>
      </c>
      <c r="N13" s="6" t="str">
        <f>IF([1]CH3I!S16 &lt;&gt;99999,[1]CH3I!S16," ")</f>
        <v xml:space="preserve"> </v>
      </c>
    </row>
    <row r="14" spans="1:14">
      <c r="A14" s="3">
        <f>[1]Lab_overview!A17</f>
        <v>9</v>
      </c>
      <c r="B14" s="4" t="s">
        <v>76</v>
      </c>
      <c r="C14" s="5" t="str">
        <f>IF([1]CH3I!H17 &lt;&gt;99999,[1]CH3I!H17," ")</f>
        <v xml:space="preserve"> </v>
      </c>
      <c r="D14" s="6" t="str">
        <f>IF([1]CH3I!I17 &lt;&gt;99999,[1]CH3I!I17," ")</f>
        <v xml:space="preserve"> </v>
      </c>
      <c r="E14" s="5" t="str">
        <f>IF([1]CH3I!J17 &lt;&gt;99999,[1]CH3I!J17," ")</f>
        <v xml:space="preserve"> </v>
      </c>
      <c r="F14" s="6" t="str">
        <f>IF([1]CH3I!K17 &lt;&gt;99999,[1]CH3I!K17," ")</f>
        <v xml:space="preserve"> </v>
      </c>
      <c r="G14" s="5" t="str">
        <f>IF([1]CH3I!L17 &lt;&gt;99999,[1]CH3I!L17," ")</f>
        <v xml:space="preserve"> </v>
      </c>
      <c r="H14" s="6" t="str">
        <f>IF([1]CH3I!M17 &lt;&gt;99999,[1]CH3I!M17," ")</f>
        <v xml:space="preserve"> </v>
      </c>
      <c r="I14" s="5" t="str">
        <f>IF([1]CH3I!N17 &lt;&gt;99999,[1]CH3I!N17," ")</f>
        <v xml:space="preserve"> </v>
      </c>
      <c r="J14" s="6" t="str">
        <f>IF([1]CH3I!O17 &lt;&gt;99999,[1]CH3I!O17," ")</f>
        <v xml:space="preserve"> </v>
      </c>
      <c r="K14" s="5" t="str">
        <f>IF([1]CH3I!P17 &lt;&gt;99999,[1]CH3I!P17," ")</f>
        <v xml:space="preserve"> </v>
      </c>
      <c r="L14" s="6" t="str">
        <f>IF([1]CH3I!Q17 &lt;&gt;99999,[1]CH3I!Q17," ")</f>
        <v xml:space="preserve"> </v>
      </c>
      <c r="M14" s="5" t="str">
        <f>IF([1]CH3I!R17 &lt;&gt;99999,[1]CH3I!R17," ")</f>
        <v xml:space="preserve"> </v>
      </c>
      <c r="N14" s="6" t="str">
        <f>IF([1]CH3I!S17 &lt;&gt;99999,[1]CH3I!S17," ")</f>
        <v xml:space="preserve"> </v>
      </c>
    </row>
    <row r="15" spans="1:14">
      <c r="A15" s="3">
        <f>[1]Lab_overview!A18</f>
        <v>9.1</v>
      </c>
      <c r="B15" s="4" t="str">
        <f>[1]CH3I!D18</f>
        <v xml:space="preserve"> </v>
      </c>
      <c r="C15" s="5" t="str">
        <f>IF([1]CH3I!H18 &lt;&gt;99999,[1]CH3I!H18," ")</f>
        <v xml:space="preserve"> </v>
      </c>
      <c r="D15" s="6" t="str">
        <f>IF([1]CH3I!I18 &lt;&gt;99999,[1]CH3I!I18," ")</f>
        <v xml:space="preserve"> </v>
      </c>
      <c r="E15" s="5" t="str">
        <f>IF([1]CH3I!J18 &lt;&gt;99999,[1]CH3I!J18," ")</f>
        <v xml:space="preserve"> </v>
      </c>
      <c r="F15" s="6" t="str">
        <f>IF([1]CH3I!K18 &lt;&gt;99999,[1]CH3I!K18," ")</f>
        <v xml:space="preserve"> </v>
      </c>
      <c r="G15" s="5" t="str">
        <f>IF([1]CH3I!L18 &lt;&gt;99999,[1]CH3I!L18," ")</f>
        <v xml:space="preserve"> </v>
      </c>
      <c r="H15" s="6" t="str">
        <f>IF([1]CH3I!M18 &lt;&gt;99999,[1]CH3I!M18," ")</f>
        <v xml:space="preserve"> </v>
      </c>
      <c r="I15" s="5" t="str">
        <f>IF([1]CH3I!N18 &lt;&gt;99999,[1]CH3I!N18," ")</f>
        <v xml:space="preserve"> </v>
      </c>
      <c r="J15" s="6" t="str">
        <f>IF([1]CH3I!O18 &lt;&gt;99999,[1]CH3I!O18," ")</f>
        <v xml:space="preserve"> </v>
      </c>
      <c r="K15" s="5" t="str">
        <f>IF([1]CH3I!P18 &lt;&gt;99999,[1]CH3I!P18," ")</f>
        <v xml:space="preserve"> </v>
      </c>
      <c r="L15" s="6" t="str">
        <f>IF([1]CH3I!Q18 &lt;&gt;99999,[1]CH3I!Q18," ")</f>
        <v xml:space="preserve"> </v>
      </c>
      <c r="M15" s="5" t="str">
        <f>IF([1]CH3I!R18 &lt;&gt;99999,[1]CH3I!R18," ")</f>
        <v xml:space="preserve"> </v>
      </c>
      <c r="N15" s="6" t="str">
        <f>IF([1]CH3I!S18 &lt;&gt;99999,[1]CH3I!S18," ")</f>
        <v xml:space="preserve"> </v>
      </c>
    </row>
    <row r="16" spans="1:14">
      <c r="A16" s="3">
        <f>[1]Lab_overview!A19</f>
        <v>9.1999999999999993</v>
      </c>
      <c r="B16" s="4" t="str">
        <f>[1]CH3I!D19</f>
        <v xml:space="preserve"> </v>
      </c>
      <c r="C16" s="5" t="str">
        <f>IF([1]CH3I!H19 &lt;&gt;99999,[1]CH3I!H19," ")</f>
        <v xml:space="preserve"> </v>
      </c>
      <c r="D16" s="6" t="str">
        <f>IF([1]CH3I!I19 &lt;&gt;99999,[1]CH3I!I19," ")</f>
        <v xml:space="preserve"> </v>
      </c>
      <c r="E16" s="5" t="str">
        <f>IF([1]CH3I!J19 &lt;&gt;99999,[1]CH3I!J19," ")</f>
        <v xml:space="preserve"> </v>
      </c>
      <c r="F16" s="6" t="str">
        <f>IF([1]CH3I!K19 &lt;&gt;99999,[1]CH3I!K19," ")</f>
        <v xml:space="preserve"> </v>
      </c>
      <c r="G16" s="5" t="str">
        <f>IF([1]CH3I!L19 &lt;&gt;99999,[1]CH3I!L19," ")</f>
        <v xml:space="preserve"> </v>
      </c>
      <c r="H16" s="6" t="str">
        <f>IF([1]CH3I!M19 &lt;&gt;99999,[1]CH3I!M19," ")</f>
        <v xml:space="preserve"> </v>
      </c>
      <c r="I16" s="5" t="str">
        <f>IF([1]CH3I!N19 &lt;&gt;99999,[1]CH3I!N19," ")</f>
        <v xml:space="preserve"> </v>
      </c>
      <c r="J16" s="6" t="str">
        <f>IF([1]CH3I!O19 &lt;&gt;99999,[1]CH3I!O19," ")</f>
        <v xml:space="preserve"> </v>
      </c>
      <c r="K16" s="5" t="str">
        <f>IF([1]CH3I!P19 &lt;&gt;99999,[1]CH3I!P19," ")</f>
        <v xml:space="preserve"> </v>
      </c>
      <c r="L16" s="6" t="str">
        <f>IF([1]CH3I!Q19 &lt;&gt;99999,[1]CH3I!Q19," ")</f>
        <v xml:space="preserve"> </v>
      </c>
      <c r="M16" s="5" t="str">
        <f>IF([1]CH3I!R19 &lt;&gt;99999,[1]CH3I!R19," ")</f>
        <v xml:space="preserve"> </v>
      </c>
      <c r="N16" s="6" t="str">
        <f>IF([1]CH3I!S19 &lt;&gt;99999,[1]CH3I!S19," ")</f>
        <v xml:space="preserve"> </v>
      </c>
    </row>
    <row r="17" spans="1:14">
      <c r="A17" s="3">
        <f>[1]Lab_overview!A20</f>
        <v>10</v>
      </c>
      <c r="B17" s="4" t="str">
        <f>[1]CH3I!D20</f>
        <v xml:space="preserve"> </v>
      </c>
      <c r="C17" s="5" t="str">
        <f>IF([1]CH3I!H20 &lt;&gt;99999,[1]CH3I!H20," ")</f>
        <v xml:space="preserve"> </v>
      </c>
      <c r="D17" s="6" t="str">
        <f>IF([1]CH3I!I20 &lt;&gt;99999,[1]CH3I!I20," ")</f>
        <v xml:space="preserve"> </v>
      </c>
      <c r="E17" s="5" t="str">
        <f>IF([1]CH3I!J20 &lt;&gt;99999,[1]CH3I!J20," ")</f>
        <v xml:space="preserve"> </v>
      </c>
      <c r="F17" s="6" t="str">
        <f>IF([1]CH3I!K20 &lt;&gt;99999,[1]CH3I!K20," ")</f>
        <v xml:space="preserve"> </v>
      </c>
      <c r="G17" s="5" t="str">
        <f>IF([1]CH3I!L20 &lt;&gt;99999,[1]CH3I!L20," ")</f>
        <v xml:space="preserve"> </v>
      </c>
      <c r="H17" s="6" t="str">
        <f>IF([1]CH3I!M20 &lt;&gt;99999,[1]CH3I!M20," ")</f>
        <v xml:space="preserve"> </v>
      </c>
      <c r="I17" s="5" t="str">
        <f>IF([1]CH3I!N20 &lt;&gt;99999,[1]CH3I!N20," ")</f>
        <v xml:space="preserve"> </v>
      </c>
      <c r="J17" s="6" t="str">
        <f>IF([1]CH3I!O20 &lt;&gt;99999,[1]CH3I!O20," ")</f>
        <v xml:space="preserve"> </v>
      </c>
      <c r="K17" s="5" t="str">
        <f>IF([1]CH3I!P20 &lt;&gt;99999,[1]CH3I!P20," ")</f>
        <v xml:space="preserve"> </v>
      </c>
      <c r="L17" s="6" t="str">
        <f>IF([1]CH3I!Q20 &lt;&gt;99999,[1]CH3I!Q20," ")</f>
        <v xml:space="preserve"> </v>
      </c>
      <c r="M17" s="5" t="str">
        <f>IF([1]CH3I!R20 &lt;&gt;99999,[1]CH3I!R20," ")</f>
        <v xml:space="preserve"> </v>
      </c>
      <c r="N17" s="6" t="str">
        <f>IF([1]CH3I!S20 &lt;&gt;99999,[1]CH3I!S20," ")</f>
        <v xml:space="preserve"> </v>
      </c>
    </row>
    <row r="18" spans="1:14">
      <c r="A18" s="3">
        <f>[1]Lab_overview!A21</f>
        <v>11</v>
      </c>
      <c r="B18" s="4" t="str">
        <f>[1]CH3I!D21</f>
        <v xml:space="preserve"> </v>
      </c>
      <c r="C18" s="5" t="str">
        <f>IF([1]CH3I!H21 &lt;&gt;99999,[1]CH3I!H21," ")</f>
        <v xml:space="preserve"> </v>
      </c>
      <c r="D18" s="6" t="str">
        <f>IF([1]CH3I!I21 &lt;&gt;99999,[1]CH3I!I21," ")</f>
        <v xml:space="preserve"> </v>
      </c>
      <c r="E18" s="5" t="str">
        <f>IF([1]CH3I!J21 &lt;&gt;99999,[1]CH3I!J21," ")</f>
        <v xml:space="preserve"> </v>
      </c>
      <c r="F18" s="6" t="str">
        <f>IF([1]CH3I!K21 &lt;&gt;99999,[1]CH3I!K21," ")</f>
        <v xml:space="preserve"> </v>
      </c>
      <c r="G18" s="5" t="str">
        <f>IF([1]CH3I!L21 &lt;&gt;99999,[1]CH3I!L21," ")</f>
        <v xml:space="preserve"> </v>
      </c>
      <c r="H18" s="6" t="str">
        <f>IF([1]CH3I!M21 &lt;&gt;99999,[1]CH3I!M21," ")</f>
        <v xml:space="preserve"> </v>
      </c>
      <c r="I18" s="5" t="str">
        <f>IF([1]CH3I!N21 &lt;&gt;99999,[1]CH3I!N21," ")</f>
        <v xml:space="preserve"> </v>
      </c>
      <c r="J18" s="6" t="str">
        <f>IF([1]CH3I!O21 &lt;&gt;99999,[1]CH3I!O21," ")</f>
        <v xml:space="preserve"> </v>
      </c>
      <c r="K18" s="5" t="str">
        <f>IF([1]CH3I!P21 &lt;&gt;99999,[1]CH3I!P21," ")</f>
        <v xml:space="preserve"> </v>
      </c>
      <c r="L18" s="6" t="str">
        <f>IF([1]CH3I!Q21 &lt;&gt;99999,[1]CH3I!Q21," ")</f>
        <v xml:space="preserve"> </v>
      </c>
      <c r="M18" s="5" t="str">
        <f>IF([1]CH3I!R21 &lt;&gt;99999,[1]CH3I!R21," ")</f>
        <v xml:space="preserve"> </v>
      </c>
      <c r="N18" s="6" t="str">
        <f>IF([1]CH3I!S21 &lt;&gt;99999,[1]CH3I!S21," ")</f>
        <v xml:space="preserve"> </v>
      </c>
    </row>
    <row r="19" spans="1:14">
      <c r="A19" s="3">
        <f>[1]Lab_overview!A22</f>
        <v>11.1</v>
      </c>
      <c r="B19" s="4" t="str">
        <f>[1]CH3I!D22</f>
        <v xml:space="preserve"> </v>
      </c>
      <c r="C19" s="5" t="str">
        <f>IF([1]CH3I!H22 &lt;&gt;99999,[1]CH3I!H22," ")</f>
        <v xml:space="preserve"> </v>
      </c>
      <c r="D19" s="6" t="str">
        <f>IF([1]CH3I!I22 &lt;&gt;99999,[1]CH3I!I22," ")</f>
        <v xml:space="preserve"> </v>
      </c>
      <c r="E19" s="5" t="str">
        <f>IF([1]CH3I!J22 &lt;&gt;99999,[1]CH3I!J22," ")</f>
        <v xml:space="preserve"> </v>
      </c>
      <c r="F19" s="6" t="str">
        <f>IF([1]CH3I!K22 &lt;&gt;99999,[1]CH3I!K22," ")</f>
        <v xml:space="preserve"> </v>
      </c>
      <c r="G19" s="5" t="str">
        <f>IF([1]CH3I!L22 &lt;&gt;99999,[1]CH3I!L22," ")</f>
        <v xml:space="preserve"> </v>
      </c>
      <c r="H19" s="6" t="str">
        <f>IF([1]CH3I!M22 &lt;&gt;99999,[1]CH3I!M22," ")</f>
        <v xml:space="preserve"> </v>
      </c>
      <c r="I19" s="5" t="str">
        <f>IF([1]CH3I!N22 &lt;&gt;99999,[1]CH3I!N22," ")</f>
        <v xml:space="preserve"> </v>
      </c>
      <c r="J19" s="6" t="str">
        <f>IF([1]CH3I!O22 &lt;&gt;99999,[1]CH3I!O22," ")</f>
        <v xml:space="preserve"> </v>
      </c>
      <c r="K19" s="5" t="str">
        <f>IF([1]CH3I!P22 &lt;&gt;99999,[1]CH3I!P22," ")</f>
        <v xml:space="preserve"> </v>
      </c>
      <c r="L19" s="6" t="str">
        <f>IF([1]CH3I!Q22 &lt;&gt;99999,[1]CH3I!Q22," ")</f>
        <v xml:space="preserve"> </v>
      </c>
      <c r="M19" s="5" t="str">
        <f>IF([1]CH3I!R22 &lt;&gt;99999,[1]CH3I!R22," ")</f>
        <v xml:space="preserve"> </v>
      </c>
      <c r="N19" s="6" t="str">
        <f>IF([1]CH3I!S22 &lt;&gt;99999,[1]CH3I!S22," ")</f>
        <v xml:space="preserve"> </v>
      </c>
    </row>
    <row r="20" spans="1:14">
      <c r="A20" s="3">
        <f>[1]Lab_overview!A23</f>
        <v>12</v>
      </c>
      <c r="B20" s="4" t="str">
        <f>[1]CH3I!D23</f>
        <v>NOAA-04</v>
      </c>
      <c r="C20" s="5" t="str">
        <f>IF([1]CH3I!H23 &lt;&gt;99999,[1]CH3I!H23," ")</f>
        <v xml:space="preserve"> </v>
      </c>
      <c r="D20" s="6" t="str">
        <f>IF([1]CH3I!I23 &lt;&gt;99999,[1]CH3I!I23," ")</f>
        <v xml:space="preserve"> </v>
      </c>
      <c r="E20" s="5" t="str">
        <f>IF([1]CH3I!J23 &lt;&gt;99999,[1]CH3I!J23," ")</f>
        <v xml:space="preserve"> </v>
      </c>
      <c r="F20" s="6" t="str">
        <f>IF([1]CH3I!K23 &lt;&gt;99999,[1]CH3I!K23," ")</f>
        <v xml:space="preserve"> </v>
      </c>
      <c r="G20" s="5" t="str">
        <f>IF([1]CH3I!L23 &lt;&gt;99999,[1]CH3I!L23," ")</f>
        <v xml:space="preserve"> </v>
      </c>
      <c r="H20" s="6" t="str">
        <f>IF([1]CH3I!M23 &lt;&gt;99999,[1]CH3I!M23," ")</f>
        <v xml:space="preserve"> </v>
      </c>
      <c r="I20" s="5" t="str">
        <f>IF([1]CH3I!N23 &lt;&gt;99999,[1]CH3I!N23," ")</f>
        <v xml:space="preserve"> </v>
      </c>
      <c r="J20" s="6" t="str">
        <f>IF([1]CH3I!O23 &lt;&gt;99999,[1]CH3I!O23," ")</f>
        <v xml:space="preserve"> </v>
      </c>
      <c r="K20" s="5">
        <f>IF([1]CH3I!P23 &lt;&gt;99999,[1]CH3I!P23," ")</f>
        <v>0.19</v>
      </c>
      <c r="L20" s="6">
        <f>IF([1]CH3I!Q23 &lt;&gt;99999,[1]CH3I!Q23," ")</f>
        <v>0.01</v>
      </c>
      <c r="M20" s="5" t="str">
        <f>IF([1]CH3I!R23 &lt;&gt;99999,[1]CH3I!R23," ")</f>
        <v xml:space="preserve"> </v>
      </c>
      <c r="N20" s="6" t="str">
        <f>IF([1]CH3I!S23 &lt;&gt;99999,[1]CH3I!S23," ")</f>
        <v xml:space="preserve"> </v>
      </c>
    </row>
    <row r="21" spans="1:14">
      <c r="A21" s="3">
        <f>[1]Lab_overview!A24</f>
        <v>13</v>
      </c>
      <c r="B21" s="4" t="str">
        <f>[1]CH3I!D24</f>
        <v xml:space="preserve"> </v>
      </c>
      <c r="C21" s="5" t="str">
        <f>IF([1]CH3I!H24 &lt;&gt;99999,[1]CH3I!H24," ")</f>
        <v xml:space="preserve"> </v>
      </c>
      <c r="D21" s="6" t="str">
        <f>IF([1]CH3I!I24 &lt;&gt;99999,[1]CH3I!I24," ")</f>
        <v xml:space="preserve"> </v>
      </c>
      <c r="E21" s="5" t="str">
        <f>IF([1]CH3I!J24 &lt;&gt;99999,[1]CH3I!J24," ")</f>
        <v xml:space="preserve"> </v>
      </c>
      <c r="F21" s="6" t="str">
        <f>IF([1]CH3I!K24 &lt;&gt;99999,[1]CH3I!K24," ")</f>
        <v xml:space="preserve"> </v>
      </c>
      <c r="G21" s="5" t="str">
        <f>IF([1]CH3I!L24 &lt;&gt;99999,[1]CH3I!L24," ")</f>
        <v xml:space="preserve"> </v>
      </c>
      <c r="H21" s="6" t="str">
        <f>IF([1]CH3I!M24 &lt;&gt;99999,[1]CH3I!M24," ")</f>
        <v xml:space="preserve"> </v>
      </c>
      <c r="I21" s="5" t="str">
        <f>IF([1]CH3I!N24 &lt;&gt;99999,[1]CH3I!N24," ")</f>
        <v xml:space="preserve"> </v>
      </c>
      <c r="J21" s="6" t="str">
        <f>IF([1]CH3I!O24 &lt;&gt;99999,[1]CH3I!O24," ")</f>
        <v xml:space="preserve"> </v>
      </c>
      <c r="K21" s="5" t="str">
        <f>IF([1]CH3I!P24 &lt;&gt;99999,[1]CH3I!P24," ")</f>
        <v xml:space="preserve"> </v>
      </c>
      <c r="L21" s="6" t="str">
        <f>IF([1]CH3I!Q24 &lt;&gt;99999,[1]CH3I!Q24," ")</f>
        <v xml:space="preserve"> </v>
      </c>
      <c r="M21" s="5" t="str">
        <f>IF([1]CH3I!R24 &lt;&gt;99999,[1]CH3I!R24," ")</f>
        <v xml:space="preserve"> </v>
      </c>
      <c r="N21" s="6" t="str">
        <f>IF([1]CH3I!S24 &lt;&gt;99999,[1]CH3I!S24," ")</f>
        <v xml:space="preserve"> </v>
      </c>
    </row>
    <row r="22" spans="1:14">
      <c r="A22" s="3">
        <f>[1]Lab_overview!A25</f>
        <v>14</v>
      </c>
      <c r="B22" s="4" t="str">
        <f>[1]CH3I!D25</f>
        <v xml:space="preserve"> </v>
      </c>
      <c r="C22" s="5" t="str">
        <f>IF([1]CH3I!H25 &lt;&gt;99999,[1]CH3I!H25," ")</f>
        <v xml:space="preserve"> </v>
      </c>
      <c r="D22" s="6" t="str">
        <f>IF([1]CH3I!I25 &lt;&gt;99999,[1]CH3I!I25," ")</f>
        <v xml:space="preserve"> </v>
      </c>
      <c r="E22" s="5" t="str">
        <f>IF([1]CH3I!J25 &lt;&gt;99999,[1]CH3I!J25," ")</f>
        <v xml:space="preserve"> </v>
      </c>
      <c r="F22" s="6" t="str">
        <f>IF([1]CH3I!K25 &lt;&gt;99999,[1]CH3I!K25," ")</f>
        <v xml:space="preserve"> </v>
      </c>
      <c r="G22" s="5" t="str">
        <f>IF([1]CH3I!L25 &lt;&gt;99999,[1]CH3I!L25," ")</f>
        <v xml:space="preserve"> </v>
      </c>
      <c r="H22" s="6" t="str">
        <f>IF([1]CH3I!M25 &lt;&gt;99999,[1]CH3I!M25," ")</f>
        <v xml:space="preserve"> </v>
      </c>
      <c r="I22" s="5" t="str">
        <f>IF([1]CH3I!N25 &lt;&gt;99999,[1]CH3I!N25," ")</f>
        <v xml:space="preserve"> </v>
      </c>
      <c r="J22" s="6" t="str">
        <f>IF([1]CH3I!O25 &lt;&gt;99999,[1]CH3I!O25," ")</f>
        <v xml:space="preserve"> </v>
      </c>
      <c r="K22" s="5" t="str">
        <f>IF([1]CH3I!P25 &lt;&gt;99999,[1]CH3I!P25," ")</f>
        <v xml:space="preserve"> </v>
      </c>
      <c r="L22" s="6" t="str">
        <f>IF([1]CH3I!Q25 &lt;&gt;99999,[1]CH3I!Q25," ")</f>
        <v xml:space="preserve"> </v>
      </c>
      <c r="M22" s="5" t="str">
        <f>IF([1]CH3I!R25 &lt;&gt;99999,[1]CH3I!R25," ")</f>
        <v xml:space="preserve"> </v>
      </c>
      <c r="N22" s="6" t="str">
        <f>IF([1]CH3I!S25 &lt;&gt;99999,[1]CH3I!S25," ")</f>
        <v xml:space="preserve"> </v>
      </c>
    </row>
    <row r="23" spans="1:14">
      <c r="A23" s="3">
        <f>[1]Lab_overview!A26</f>
        <v>15</v>
      </c>
      <c r="B23" s="4" t="str">
        <f>[1]CH3I!D26</f>
        <v>NCAR/UM</v>
      </c>
      <c r="C23" s="5">
        <f>IF([1]CH3I!H26 &lt;&gt;99999,[1]CH3I!H26," ")</f>
        <v>0.28999999999999998</v>
      </c>
      <c r="D23" s="6">
        <f>IF([1]CH3I!I26 &lt;&gt;99999,[1]CH3I!I26," ")</f>
        <v>0.01</v>
      </c>
      <c r="E23" s="5">
        <f>IF([1]CH3I!J26 &lt;&gt;99999,[1]CH3I!J26," ")</f>
        <v>0.4</v>
      </c>
      <c r="F23" s="6">
        <f>IF([1]CH3I!K26 &lt;&gt;99999,[1]CH3I!K26," ")</f>
        <v>0.03</v>
      </c>
      <c r="G23" s="5">
        <f>IF([1]CH3I!L26 &lt;&gt;99999,[1]CH3I!L26," ")</f>
        <v>0.35</v>
      </c>
      <c r="H23" s="6">
        <f>IF([1]CH3I!M26 &lt;&gt;99999,[1]CH3I!M26," ")</f>
        <v>0.01</v>
      </c>
      <c r="I23" s="5" t="str">
        <f>IF([1]CH3I!N26 &lt;&gt;99999,[1]CH3I!N26," ")</f>
        <v xml:space="preserve"> </v>
      </c>
      <c r="J23" s="6" t="str">
        <f>IF([1]CH3I!O26 &lt;&gt;99999,[1]CH3I!O26," ")</f>
        <v xml:space="preserve"> </v>
      </c>
      <c r="K23" s="5" t="str">
        <f>IF([1]CH3I!P26 &lt;&gt;99999,[1]CH3I!P26," ")</f>
        <v xml:space="preserve"> </v>
      </c>
      <c r="L23" s="6" t="str">
        <f>IF([1]CH3I!Q26 &lt;&gt;99999,[1]CH3I!Q26," ")</f>
        <v xml:space="preserve"> </v>
      </c>
      <c r="M23" s="5" t="str">
        <f>IF([1]CH3I!R26 &lt;&gt;99999,[1]CH3I!R26," ")</f>
        <v xml:space="preserve"> </v>
      </c>
      <c r="N23" s="6" t="str">
        <f>IF([1]CH3I!S26 &lt;&gt;99999,[1]CH3I!S26," ")</f>
        <v xml:space="preserve"> </v>
      </c>
    </row>
    <row r="24" spans="1:14">
      <c r="A24" s="3">
        <f>[1]Lab_overview!A27</f>
        <v>16</v>
      </c>
      <c r="B24" s="4" t="str">
        <f>[1]CH3I!D27</f>
        <v>NIES</v>
      </c>
      <c r="C24" s="5">
        <f>IF([1]CH3I!H27 &lt;&gt;99999,[1]CH3I!H27," ")</f>
        <v>0.2</v>
      </c>
      <c r="D24" s="6">
        <f>IF([1]CH3I!I27 &lt;&gt;99999,[1]CH3I!I27," ")</f>
        <v>2.9600000000000005E-2</v>
      </c>
      <c r="E24" s="5">
        <f>IF([1]CH3I!J27 &lt;&gt;99999,[1]CH3I!J27," ")</f>
        <v>0.2</v>
      </c>
      <c r="F24" s="6">
        <f>IF([1]CH3I!K27 &lt;&gt;99999,[1]CH3I!K27," ")</f>
        <v>2.0000000000000001E-4</v>
      </c>
      <c r="G24" s="5">
        <f>IF([1]CH3I!L27 &lt;&gt;99999,[1]CH3I!L27," ")</f>
        <v>0.2</v>
      </c>
      <c r="H24" s="6">
        <f>IF([1]CH3I!M27 &lt;&gt;99999,[1]CH3I!M27," ")</f>
        <v>1.7600000000000001E-2</v>
      </c>
      <c r="I24" s="5" t="str">
        <f>IF([1]CH3I!N27 &lt;&gt;99999,[1]CH3I!N27," ")</f>
        <v xml:space="preserve"> </v>
      </c>
      <c r="J24" s="6" t="str">
        <f>IF([1]CH3I!O27 &lt;&gt;99999,[1]CH3I!O27," ")</f>
        <v xml:space="preserve"> </v>
      </c>
      <c r="K24" s="5" t="str">
        <f>IF([1]CH3I!P27 &lt;&gt;99999,[1]CH3I!P27," ")</f>
        <v xml:space="preserve"> </v>
      </c>
      <c r="L24" s="6" t="str">
        <f>IF([1]CH3I!Q27 &lt;&gt;99999,[1]CH3I!Q27," ")</f>
        <v xml:space="preserve"> </v>
      </c>
      <c r="M24" s="5" t="str">
        <f>IF([1]CH3I!R27 &lt;&gt;99999,[1]CH3I!R27," ")</f>
        <v xml:space="preserve"> </v>
      </c>
      <c r="N24" s="6" t="str">
        <f>IF([1]CH3I!S27 &lt;&gt;99999,[1]CH3I!S27," ")</f>
        <v xml:space="preserve"> </v>
      </c>
    </row>
    <row r="25" spans="1:14">
      <c r="A25" s="3">
        <f>[1]Lab_overview!A28</f>
        <v>17</v>
      </c>
      <c r="B25" s="4" t="str">
        <f>[1]CH3I!D28</f>
        <v xml:space="preserve"> </v>
      </c>
      <c r="C25" s="5" t="str">
        <f>IF([1]CH3I!H28 &lt;&gt;99999,[1]CH3I!H28," ")</f>
        <v xml:space="preserve"> </v>
      </c>
      <c r="D25" s="6" t="str">
        <f>IF([1]CH3I!I28 &lt;&gt;99999,[1]CH3I!I28," ")</f>
        <v xml:space="preserve"> </v>
      </c>
      <c r="E25" s="5" t="str">
        <f>IF([1]CH3I!J28 &lt;&gt;99999,[1]CH3I!J28," ")</f>
        <v xml:space="preserve"> </v>
      </c>
      <c r="F25" s="6" t="str">
        <f>IF([1]CH3I!K28 &lt;&gt;99999,[1]CH3I!K28," ")</f>
        <v xml:space="preserve"> </v>
      </c>
      <c r="G25" s="5" t="str">
        <f>IF([1]CH3I!L28 &lt;&gt;99999,[1]CH3I!L28," ")</f>
        <v xml:space="preserve"> </v>
      </c>
      <c r="H25" s="6" t="str">
        <f>IF([1]CH3I!M28 &lt;&gt;99999,[1]CH3I!M28," ")</f>
        <v xml:space="preserve"> </v>
      </c>
      <c r="I25" s="5" t="str">
        <f>IF([1]CH3I!N28 &lt;&gt;99999,[1]CH3I!N28," ")</f>
        <v xml:space="preserve"> </v>
      </c>
      <c r="J25" s="6" t="str">
        <f>IF([1]CH3I!O28 &lt;&gt;99999,[1]CH3I!O28," ")</f>
        <v xml:space="preserve"> </v>
      </c>
      <c r="K25" s="5" t="str">
        <f>IF([1]CH3I!P28 &lt;&gt;99999,[1]CH3I!P28," ")</f>
        <v xml:space="preserve"> </v>
      </c>
      <c r="L25" s="6" t="str">
        <f>IF([1]CH3I!Q28 &lt;&gt;99999,[1]CH3I!Q28," ")</f>
        <v xml:space="preserve"> </v>
      </c>
      <c r="M25" s="5" t="str">
        <f>IF([1]CH3I!R28 &lt;&gt;99999,[1]CH3I!R28," ")</f>
        <v xml:space="preserve"> </v>
      </c>
      <c r="N25" s="6" t="str">
        <f>IF([1]CH3I!S28 &lt;&gt;99999,[1]CH3I!S28," ")</f>
        <v xml:space="preserve"> </v>
      </c>
    </row>
    <row r="26" spans="1:14">
      <c r="A26" s="3">
        <f>[1]Lab_overview!A29</f>
        <v>17.100000000000001</v>
      </c>
      <c r="B26" s="4" t="str">
        <f>[1]CH3I!D29</f>
        <v xml:space="preserve"> </v>
      </c>
      <c r="C26" s="5" t="str">
        <f>IF([1]CH3I!H29 &lt;&gt;99999,[1]CH3I!H29," ")</f>
        <v xml:space="preserve"> </v>
      </c>
      <c r="D26" s="6" t="str">
        <f>IF([1]CH3I!I29 &lt;&gt;99999,[1]CH3I!I29," ")</f>
        <v xml:space="preserve"> </v>
      </c>
      <c r="E26" s="5" t="str">
        <f>IF([1]CH3I!J29 &lt;&gt;99999,[1]CH3I!J29," ")</f>
        <v xml:space="preserve"> </v>
      </c>
      <c r="F26" s="6" t="str">
        <f>IF([1]CH3I!K29 &lt;&gt;99999,[1]CH3I!K29," ")</f>
        <v xml:space="preserve"> </v>
      </c>
      <c r="G26" s="5" t="str">
        <f>IF([1]CH3I!L29 &lt;&gt;99999,[1]CH3I!L29," ")</f>
        <v xml:space="preserve"> </v>
      </c>
      <c r="H26" s="6" t="str">
        <f>IF([1]CH3I!M29 &lt;&gt;99999,[1]CH3I!M29," ")</f>
        <v xml:space="preserve"> </v>
      </c>
      <c r="I26" s="5" t="str">
        <f>IF([1]CH3I!N29 &lt;&gt;99999,[1]CH3I!N29," ")</f>
        <v xml:space="preserve"> </v>
      </c>
      <c r="J26" s="6" t="str">
        <f>IF([1]CH3I!O29 &lt;&gt;99999,[1]CH3I!O29," ")</f>
        <v xml:space="preserve"> </v>
      </c>
      <c r="K26" s="5" t="str">
        <f>IF([1]CH3I!P29 &lt;&gt;99999,[1]CH3I!P29," ")</f>
        <v xml:space="preserve"> </v>
      </c>
      <c r="L26" s="6" t="str">
        <f>IF([1]CH3I!Q29 &lt;&gt;99999,[1]CH3I!Q29," ")</f>
        <v xml:space="preserve"> </v>
      </c>
      <c r="M26" s="5" t="str">
        <f>IF([1]CH3I!R29 &lt;&gt;99999,[1]CH3I!R29," ")</f>
        <v xml:space="preserve"> </v>
      </c>
      <c r="N26" s="6" t="str">
        <f>IF([1]CH3I!S29 &lt;&gt;99999,[1]CH3I!S29," ")</f>
        <v xml:space="preserve"> </v>
      </c>
    </row>
    <row r="27" spans="1:14">
      <c r="A27" s="3">
        <f>[1]Lab_overview!A30</f>
        <v>17.2</v>
      </c>
      <c r="B27" s="4" t="str">
        <f>[1]CH3I!D30</f>
        <v xml:space="preserve"> </v>
      </c>
      <c r="C27" s="5" t="str">
        <f>IF([1]CH3I!H30 &lt;&gt;99999,[1]CH3I!H30," ")</f>
        <v xml:space="preserve"> </v>
      </c>
      <c r="D27" s="6" t="str">
        <f>IF([1]CH3I!I30 &lt;&gt;99999,[1]CH3I!I30," ")</f>
        <v xml:space="preserve"> </v>
      </c>
      <c r="E27" s="5" t="str">
        <f>IF([1]CH3I!J30 &lt;&gt;99999,[1]CH3I!J30," ")</f>
        <v xml:space="preserve"> </v>
      </c>
      <c r="F27" s="6" t="str">
        <f>IF([1]CH3I!K30 &lt;&gt;99999,[1]CH3I!K30," ")</f>
        <v xml:space="preserve"> </v>
      </c>
      <c r="G27" s="5" t="str">
        <f>IF([1]CH3I!L30 &lt;&gt;99999,[1]CH3I!L30," ")</f>
        <v xml:space="preserve"> </v>
      </c>
      <c r="H27" s="6" t="str">
        <f>IF([1]CH3I!M30 &lt;&gt;99999,[1]CH3I!M30," ")</f>
        <v xml:space="preserve"> </v>
      </c>
      <c r="I27" s="5" t="str">
        <f>IF([1]CH3I!N30 &lt;&gt;99999,[1]CH3I!N30," ")</f>
        <v xml:space="preserve"> </v>
      </c>
      <c r="J27" s="6" t="str">
        <f>IF([1]CH3I!O30 &lt;&gt;99999,[1]CH3I!O30," ")</f>
        <v xml:space="preserve"> </v>
      </c>
      <c r="K27" s="5" t="str">
        <f>IF([1]CH3I!P30 &lt;&gt;99999,[1]CH3I!P30," ")</f>
        <v xml:space="preserve"> </v>
      </c>
      <c r="L27" s="6" t="str">
        <f>IF([1]CH3I!Q30 &lt;&gt;99999,[1]CH3I!Q30," ")</f>
        <v xml:space="preserve"> </v>
      </c>
      <c r="M27" s="5" t="str">
        <f>IF([1]CH3I!R30 &lt;&gt;99999,[1]CH3I!R30," ")</f>
        <v xml:space="preserve"> </v>
      </c>
      <c r="N27" s="6" t="str">
        <f>IF([1]CH3I!S30 &lt;&gt;99999,[1]CH3I!S30," ")</f>
        <v xml:space="preserve"> </v>
      </c>
    </row>
    <row r="28" spans="1:14">
      <c r="A28" s="3">
        <f>[1]Lab_overview!A31</f>
        <v>18</v>
      </c>
      <c r="B28" s="4" t="str">
        <f>[1]CH3I!D31</f>
        <v xml:space="preserve"> </v>
      </c>
      <c r="C28" s="5" t="str">
        <f>IF([1]CH3I!H31 &lt;&gt;99999,[1]CH3I!H31," ")</f>
        <v xml:space="preserve"> </v>
      </c>
      <c r="D28" s="6" t="str">
        <f>IF([1]CH3I!I31 &lt;&gt;99999,[1]CH3I!I31," ")</f>
        <v xml:space="preserve"> </v>
      </c>
      <c r="E28" s="5" t="str">
        <f>IF([1]CH3I!J31 &lt;&gt;99999,[1]CH3I!J31," ")</f>
        <v xml:space="preserve"> </v>
      </c>
      <c r="F28" s="6" t="str">
        <f>IF([1]CH3I!K31 &lt;&gt;99999,[1]CH3I!K31," ")</f>
        <v xml:space="preserve"> </v>
      </c>
      <c r="G28" s="5" t="str">
        <f>IF([1]CH3I!L31 &lt;&gt;99999,[1]CH3I!L31," ")</f>
        <v xml:space="preserve"> </v>
      </c>
      <c r="H28" s="6" t="str">
        <f>IF([1]CH3I!M31 &lt;&gt;99999,[1]CH3I!M31," ")</f>
        <v xml:space="preserve"> </v>
      </c>
      <c r="I28" s="5" t="str">
        <f>IF([1]CH3I!N31 &lt;&gt;99999,[1]CH3I!N31," ")</f>
        <v xml:space="preserve"> </v>
      </c>
      <c r="J28" s="6" t="str">
        <f>IF([1]CH3I!O31 &lt;&gt;99999,[1]CH3I!O31," ")</f>
        <v xml:space="preserve"> </v>
      </c>
      <c r="K28" s="5" t="str">
        <f>IF([1]CH3I!P31 &lt;&gt;99999,[1]CH3I!P31," ")</f>
        <v xml:space="preserve"> </v>
      </c>
      <c r="L28" s="6" t="str">
        <f>IF([1]CH3I!Q31 &lt;&gt;99999,[1]CH3I!Q31," ")</f>
        <v xml:space="preserve"> </v>
      </c>
      <c r="M28" s="5" t="str">
        <f>IF([1]CH3I!R31 &lt;&gt;99999,[1]CH3I!R31," ")</f>
        <v xml:space="preserve"> </v>
      </c>
      <c r="N28" s="6" t="str">
        <f>IF([1]CH3I!S31 &lt;&gt;99999,[1]CH3I!S31," ")</f>
        <v xml:space="preserve"> </v>
      </c>
    </row>
    <row r="29" spans="1:14">
      <c r="A29" s="3">
        <f>[1]Lab_overview!A32</f>
        <v>19</v>
      </c>
      <c r="B29" s="4" t="str">
        <f>[1]CH3I!D32</f>
        <v>NCAR/UM</v>
      </c>
      <c r="C29" s="5">
        <f>IF([1]CH3I!H32 &lt;&gt;99999,[1]CH3I!H32," ")</f>
        <v>0.189</v>
      </c>
      <c r="D29" s="6">
        <f>IF([1]CH3I!I32 &lt;&gt;99999,[1]CH3I!I32," ")</f>
        <v>2E-3</v>
      </c>
      <c r="E29" s="5">
        <f>IF([1]CH3I!J32 &lt;&gt;99999,[1]CH3I!J32," ")</f>
        <v>0.224</v>
      </c>
      <c r="F29" s="6">
        <f>IF([1]CH3I!K32 &lt;&gt;99999,[1]CH3I!K32," ")</f>
        <v>4.0000000000000001E-3</v>
      </c>
      <c r="G29" s="5">
        <f>IF([1]CH3I!L32 &lt;&gt;99999,[1]CH3I!L32," ")</f>
        <v>0.2</v>
      </c>
      <c r="H29" s="6">
        <f>IF([1]CH3I!M32 &lt;&gt;99999,[1]CH3I!M32," ")</f>
        <v>8.9999999999999993E-3</v>
      </c>
      <c r="I29" s="5" t="str">
        <f>IF([1]CH3I!N32 &lt;&gt;99999,[1]CH3I!N32," ")</f>
        <v xml:space="preserve"> </v>
      </c>
      <c r="J29" s="6" t="str">
        <f>IF([1]CH3I!O32 &lt;&gt;99999,[1]CH3I!O32," ")</f>
        <v xml:space="preserve"> </v>
      </c>
      <c r="K29" s="5" t="str">
        <f>IF([1]CH3I!P32 &lt;&gt;99999,[1]CH3I!P32," ")</f>
        <v xml:space="preserve"> </v>
      </c>
      <c r="L29" s="6" t="str">
        <f>IF([1]CH3I!Q32 &lt;&gt;99999,[1]CH3I!Q32," ")</f>
        <v xml:space="preserve"> </v>
      </c>
      <c r="M29" s="5" t="str">
        <f>IF([1]CH3I!R32 &lt;&gt;99999,[1]CH3I!R32," ")</f>
        <v xml:space="preserve"> </v>
      </c>
      <c r="N29" s="6" t="str">
        <f>IF([1]CH3I!S32 &lt;&gt;99999,[1]CH3I!S32," ")</f>
        <v xml:space="preserve"> </v>
      </c>
    </row>
    <row r="30" spans="1:14">
      <c r="A30" s="3">
        <v>1.1000000000000001</v>
      </c>
      <c r="B30" s="4" t="str">
        <f>[1]CH3I!D33</f>
        <v>NOAA-04</v>
      </c>
      <c r="C30" s="5">
        <f>IF([1]CH3I!H33 &lt;&gt;99999,[1]CH3I!H33," ")</f>
        <v>0.17</v>
      </c>
      <c r="D30" s="6">
        <f>IF([1]CH3I!I33 &lt;&gt;99999,[1]CH3I!I33," ")</f>
        <v>0.02</v>
      </c>
      <c r="E30" s="5">
        <f>IF([1]CH3I!J33 &lt;&gt;99999,[1]CH3I!J33," ")</f>
        <v>0.19</v>
      </c>
      <c r="F30" s="6">
        <f>IF([1]CH3I!K33 &lt;&gt;99999,[1]CH3I!K33," ")</f>
        <v>0.03</v>
      </c>
      <c r="G30" s="5">
        <f>IF([1]CH3I!L33 &lt;&gt;99999,[1]CH3I!L33," ")</f>
        <v>0.17</v>
      </c>
      <c r="H30" s="6">
        <f>IF([1]CH3I!M33 &lt;&gt;99999,[1]CH3I!M33," ")</f>
        <v>0.02</v>
      </c>
      <c r="I30" s="5">
        <f>IF([1]CH3I!N33 &lt;&gt;99999,[1]CH3I!N33," ")</f>
        <v>0.13</v>
      </c>
      <c r="J30" s="6">
        <f>IF([1]CH3I!O33 &lt;&gt;99999,[1]CH3I!O33," ")</f>
        <v>0.01</v>
      </c>
      <c r="K30" s="5">
        <f>IF([1]CH3I!P33 &lt;&gt;99999,[1]CH3I!P33," ")</f>
        <v>0.2</v>
      </c>
      <c r="L30" s="6">
        <f>IF([1]CH3I!Q33 &lt;&gt;99999,[1]CH3I!Q33," ")</f>
        <v>0.01</v>
      </c>
      <c r="M30" s="5">
        <f>IF([1]CH3I!R33 &lt;&gt;99999,[1]CH3I!R33," ")</f>
        <v>0.15</v>
      </c>
      <c r="N30" s="6">
        <f>IF([1]CH3I!S33 &lt;&gt;99999,[1]CH3I!S33," ")</f>
        <v>0.01</v>
      </c>
    </row>
  </sheetData>
  <phoneticPr fontId="3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N30"/>
  <sheetViews>
    <sheetView showRuler="0" workbookViewId="0"/>
  </sheetViews>
  <sheetFormatPr baseColWidth="10" defaultRowHeight="13"/>
  <cols>
    <col min="1" max="1" width="8.5703125" customWidth="1"/>
    <col min="2" max="2" width="9.140625" customWidth="1"/>
    <col min="3" max="14" width="6.7109375" customWidth="1"/>
  </cols>
  <sheetData>
    <row r="1" spans="1:14">
      <c r="A1" s="7" t="s">
        <v>62</v>
      </c>
    </row>
    <row r="2" spans="1:14">
      <c r="A2" s="2" t="s">
        <v>70</v>
      </c>
      <c r="B2" s="1" t="s">
        <v>71</v>
      </c>
      <c r="C2" s="2" t="s">
        <v>89</v>
      </c>
      <c r="D2" s="1" t="s">
        <v>72</v>
      </c>
      <c r="E2" s="2" t="s">
        <v>90</v>
      </c>
      <c r="F2" s="1" t="s">
        <v>72</v>
      </c>
      <c r="G2" s="2" t="s">
        <v>91</v>
      </c>
      <c r="H2" s="1" t="s">
        <v>72</v>
      </c>
      <c r="I2" s="2" t="s">
        <v>92</v>
      </c>
      <c r="J2" s="1" t="s">
        <v>72</v>
      </c>
      <c r="K2" s="2" t="s">
        <v>93</v>
      </c>
      <c r="L2" s="1" t="s">
        <v>72</v>
      </c>
      <c r="M2" s="2" t="s">
        <v>94</v>
      </c>
      <c r="N2" s="1" t="s">
        <v>72</v>
      </c>
    </row>
    <row r="3" spans="1:14">
      <c r="A3" s="3">
        <f>[1]Lab_overview!A6</f>
        <v>1</v>
      </c>
      <c r="B3" s="4" t="str">
        <f>[1]CH2Cl2!D6</f>
        <v xml:space="preserve"> </v>
      </c>
      <c r="C3" s="5" t="str">
        <f>IF([1]CH2Cl2!H6 &lt;&gt;99999,[1]CH2Cl2!H6," ")</f>
        <v xml:space="preserve"> </v>
      </c>
      <c r="D3" s="6" t="str">
        <f>IF([1]CH2Cl2!I6 &lt;&gt;99999,[1]CH2Cl2!I6," ")</f>
        <v xml:space="preserve"> </v>
      </c>
      <c r="E3" s="5" t="str">
        <f>IF([1]CH2Cl2!J6 &lt;&gt;99999,[1]CH2Cl2!J6," ")</f>
        <v xml:space="preserve"> </v>
      </c>
      <c r="F3" s="6" t="str">
        <f>IF([1]CH2Cl2!K6 &lt;&gt;99999,[1]CH2Cl2!K6," ")</f>
        <v xml:space="preserve"> </v>
      </c>
      <c r="G3" s="5" t="str">
        <f>IF([1]CH2Cl2!L6 &lt;&gt;99999,[1]CH2Cl2!L6," ")</f>
        <v xml:space="preserve"> </v>
      </c>
      <c r="H3" s="6" t="str">
        <f>IF([1]CH2Cl2!M6 &lt;&gt;99999,[1]CH2Cl2!M6," ")</f>
        <v xml:space="preserve"> </v>
      </c>
      <c r="I3" s="5" t="str">
        <f>IF([1]CH2Cl2!N6 &lt;&gt;99999,[1]CH2Cl2!N6," ")</f>
        <v xml:space="preserve"> </v>
      </c>
      <c r="J3" s="6" t="str">
        <f>IF([1]CH2Cl2!O6 &lt;&gt;99999,[1]CH2Cl2!O6," ")</f>
        <v xml:space="preserve"> </v>
      </c>
      <c r="K3" s="5" t="str">
        <f>IF([1]CH2Cl2!P6 &lt;&gt;99999,[1]CH2Cl2!P6," ")</f>
        <v xml:space="preserve"> </v>
      </c>
      <c r="L3" s="6" t="str">
        <f>IF([1]CH2Cl2!Q6 &lt;&gt;99999,[1]CH2Cl2!Q6," ")</f>
        <v xml:space="preserve"> </v>
      </c>
      <c r="M3" s="5" t="str">
        <f>IF([1]CH2Cl2!R6 &lt;&gt;99999,[1]CH2Cl2!R6," ")</f>
        <v xml:space="preserve"> </v>
      </c>
      <c r="N3" s="6" t="str">
        <f>IF([1]CH2Cl2!S6 &lt;&gt;99999,[1]CH2Cl2!S6," ")</f>
        <v xml:space="preserve"> </v>
      </c>
    </row>
    <row r="4" spans="1:14">
      <c r="A4" s="3">
        <f>[1]Lab_overview!A7</f>
        <v>1.1000000000000001</v>
      </c>
      <c r="B4" s="4" t="str">
        <f>[1]CH2Cl2!D7</f>
        <v>NOAA-03</v>
      </c>
      <c r="C4" s="5">
        <f>IF([1]CH2Cl2!H7 &lt;&gt;99999,[1]CH2Cl2!H7," ")</f>
        <v>29</v>
      </c>
      <c r="D4" s="6">
        <f>IF([1]CH2Cl2!I7 &lt;&gt;99999,[1]CH2Cl2!I7," ")</f>
        <v>0.1</v>
      </c>
      <c r="E4" s="5">
        <f>IF([1]CH2Cl2!J7 &lt;&gt;99999,[1]CH2Cl2!J7," ")</f>
        <v>35.6</v>
      </c>
      <c r="F4" s="6">
        <f>IF([1]CH2Cl2!K7 &lt;&gt;99999,[1]CH2Cl2!K7," ")</f>
        <v>0.2</v>
      </c>
      <c r="G4" s="5">
        <f>IF([1]CH2Cl2!L7 &lt;&gt;99999,[1]CH2Cl2!L7," ")</f>
        <v>28.8</v>
      </c>
      <c r="H4" s="6">
        <f>IF([1]CH2Cl2!M7 &lt;&gt;99999,[1]CH2Cl2!M7," ")</f>
        <v>0.1</v>
      </c>
      <c r="I4" s="5">
        <f>IF([1]CH2Cl2!N7 &lt;&gt;99999,[1]CH2Cl2!N7," ")</f>
        <v>22.8</v>
      </c>
      <c r="J4" s="6">
        <f>IF([1]CH2Cl2!O7 &lt;&gt;99999,[1]CH2Cl2!O7," ")</f>
        <v>0.1</v>
      </c>
      <c r="K4" s="5">
        <f>IF([1]CH2Cl2!P7 &lt;&gt;99999,[1]CH2Cl2!P7," ")</f>
        <v>35.5</v>
      </c>
      <c r="L4" s="6">
        <f>IF([1]CH2Cl2!Q7 &lt;&gt;99999,[1]CH2Cl2!Q7," ")</f>
        <v>0.1</v>
      </c>
      <c r="M4" s="5">
        <f>IF([1]CH2Cl2!R7 &lt;&gt;99999,[1]CH2Cl2!R7," ")</f>
        <v>30.8</v>
      </c>
      <c r="N4" s="6">
        <f>IF([1]CH2Cl2!S7 &lt;&gt;99999,[1]CH2Cl2!S7," ")</f>
        <v>0.3</v>
      </c>
    </row>
    <row r="5" spans="1:14">
      <c r="A5" s="3">
        <f>[1]Lab_overview!A8</f>
        <v>2</v>
      </c>
      <c r="B5" s="4" t="str">
        <f>[1]CH2Cl2!D8</f>
        <v xml:space="preserve"> </v>
      </c>
      <c r="C5" s="5" t="str">
        <f>IF([1]CH2Cl2!H8 &lt;&gt;99999,[1]CH2Cl2!H8," ")</f>
        <v xml:space="preserve"> </v>
      </c>
      <c r="D5" s="6" t="str">
        <f>IF([1]CH2Cl2!I8 &lt;&gt;99999,[1]CH2Cl2!I8," ")</f>
        <v xml:space="preserve"> </v>
      </c>
      <c r="E5" s="5" t="str">
        <f>IF([1]CH2Cl2!J8 &lt;&gt;99999,[1]CH2Cl2!J8," ")</f>
        <v xml:space="preserve"> </v>
      </c>
      <c r="F5" s="6" t="str">
        <f>IF([1]CH2Cl2!K8 &lt;&gt;99999,[1]CH2Cl2!K8," ")</f>
        <v xml:space="preserve"> </v>
      </c>
      <c r="G5" s="5" t="str">
        <f>IF([1]CH2Cl2!L8 &lt;&gt;99999,[1]CH2Cl2!L8," ")</f>
        <v xml:space="preserve"> </v>
      </c>
      <c r="H5" s="6" t="str">
        <f>IF([1]CH2Cl2!M8 &lt;&gt;99999,[1]CH2Cl2!M8," ")</f>
        <v xml:space="preserve"> </v>
      </c>
      <c r="I5" s="5" t="str">
        <f>IF([1]CH2Cl2!N8 &lt;&gt;99999,[1]CH2Cl2!N8," ")</f>
        <v xml:space="preserve"> </v>
      </c>
      <c r="J5" s="6" t="str">
        <f>IF([1]CH2Cl2!O8 &lt;&gt;99999,[1]CH2Cl2!O8," ")</f>
        <v xml:space="preserve"> </v>
      </c>
      <c r="K5" s="5" t="str">
        <f>IF([1]CH2Cl2!P8 &lt;&gt;99999,[1]CH2Cl2!P8," ")</f>
        <v xml:space="preserve"> </v>
      </c>
      <c r="L5" s="6" t="str">
        <f>IF([1]CH2Cl2!Q8 &lt;&gt;99999,[1]CH2Cl2!Q8," ")</f>
        <v xml:space="preserve"> </v>
      </c>
      <c r="M5" s="5" t="str">
        <f>IF([1]CH2Cl2!R8 &lt;&gt;99999,[1]CH2Cl2!R8," ")</f>
        <v xml:space="preserve"> </v>
      </c>
      <c r="N5" s="6" t="str">
        <f>IF([1]CH2Cl2!S8 &lt;&gt;99999,[1]CH2Cl2!S8," ")</f>
        <v xml:space="preserve"> </v>
      </c>
    </row>
    <row r="6" spans="1:14">
      <c r="A6" s="3">
        <f>[1]Lab_overview!A9</f>
        <v>2.1</v>
      </c>
      <c r="B6" s="4" t="str">
        <f>[1]CH2Cl2!D9</f>
        <v xml:space="preserve"> </v>
      </c>
      <c r="C6" s="5" t="str">
        <f>IF([1]CH2Cl2!H9 &lt;&gt;99999,[1]CH2Cl2!H9," ")</f>
        <v xml:space="preserve"> </v>
      </c>
      <c r="D6" s="6" t="str">
        <f>IF([1]CH2Cl2!I9 &lt;&gt;99999,[1]CH2Cl2!I9," ")</f>
        <v xml:space="preserve"> </v>
      </c>
      <c r="E6" s="5" t="str">
        <f>IF([1]CH2Cl2!J9 &lt;&gt;99999,[1]CH2Cl2!J9," ")</f>
        <v xml:space="preserve"> </v>
      </c>
      <c r="F6" s="6" t="str">
        <f>IF([1]CH2Cl2!K9 &lt;&gt;99999,[1]CH2Cl2!K9," ")</f>
        <v xml:space="preserve"> </v>
      </c>
      <c r="G6" s="5" t="str">
        <f>IF([1]CH2Cl2!L9 &lt;&gt;99999,[1]CH2Cl2!L9," ")</f>
        <v xml:space="preserve"> </v>
      </c>
      <c r="H6" s="6" t="str">
        <f>IF([1]CH2Cl2!M9 &lt;&gt;99999,[1]CH2Cl2!M9," ")</f>
        <v xml:space="preserve"> </v>
      </c>
      <c r="I6" s="5" t="str">
        <f>IF([1]CH2Cl2!N9 &lt;&gt;99999,[1]CH2Cl2!N9," ")</f>
        <v xml:space="preserve"> </v>
      </c>
      <c r="J6" s="6" t="str">
        <f>IF([1]CH2Cl2!O9 &lt;&gt;99999,[1]CH2Cl2!O9," ")</f>
        <v xml:space="preserve"> </v>
      </c>
      <c r="K6" s="5" t="str">
        <f>IF([1]CH2Cl2!P9 &lt;&gt;99999,[1]CH2Cl2!P9," ")</f>
        <v xml:space="preserve"> </v>
      </c>
      <c r="L6" s="6" t="str">
        <f>IF([1]CH2Cl2!Q9 &lt;&gt;99999,[1]CH2Cl2!Q9," ")</f>
        <v xml:space="preserve"> </v>
      </c>
      <c r="M6" s="5" t="str">
        <f>IF([1]CH2Cl2!R9 &lt;&gt;99999,[1]CH2Cl2!R9," ")</f>
        <v xml:space="preserve"> </v>
      </c>
      <c r="N6" s="6" t="str">
        <f>IF([1]CH2Cl2!S9 &lt;&gt;99999,[1]CH2Cl2!S9," ")</f>
        <v xml:space="preserve"> </v>
      </c>
    </row>
    <row r="7" spans="1:14">
      <c r="A7" s="3">
        <f>[1]Lab_overview!A10</f>
        <v>3</v>
      </c>
      <c r="B7" s="4" t="str">
        <f>[1]CH2Cl2!D10</f>
        <v xml:space="preserve"> </v>
      </c>
      <c r="C7" s="5" t="str">
        <f>IF([1]CH2Cl2!H10 &lt;&gt;99999,[1]CH2Cl2!H10," ")</f>
        <v xml:space="preserve"> </v>
      </c>
      <c r="D7" s="6" t="str">
        <f>IF([1]CH2Cl2!I10 &lt;&gt;99999,[1]CH2Cl2!I10," ")</f>
        <v xml:space="preserve"> </v>
      </c>
      <c r="E7" s="5" t="str">
        <f>IF([1]CH2Cl2!J10 &lt;&gt;99999,[1]CH2Cl2!J10," ")</f>
        <v xml:space="preserve"> </v>
      </c>
      <c r="F7" s="6" t="str">
        <f>IF([1]CH2Cl2!K10 &lt;&gt;99999,[1]CH2Cl2!K10," ")</f>
        <v xml:space="preserve"> </v>
      </c>
      <c r="G7" s="5" t="str">
        <f>IF([1]CH2Cl2!L10 &lt;&gt;99999,[1]CH2Cl2!L10," ")</f>
        <v xml:space="preserve"> </v>
      </c>
      <c r="H7" s="6" t="str">
        <f>IF([1]CH2Cl2!M10 &lt;&gt;99999,[1]CH2Cl2!M10," ")</f>
        <v xml:space="preserve"> </v>
      </c>
      <c r="I7" s="5" t="str">
        <f>IF([1]CH2Cl2!N10 &lt;&gt;99999,[1]CH2Cl2!N10," ")</f>
        <v xml:space="preserve"> </v>
      </c>
      <c r="J7" s="6" t="str">
        <f>IF([1]CH2Cl2!O10 &lt;&gt;99999,[1]CH2Cl2!O10," ")</f>
        <v xml:space="preserve"> </v>
      </c>
      <c r="K7" s="5" t="str">
        <f>IF([1]CH2Cl2!P10 &lt;&gt;99999,[1]CH2Cl2!P10," ")</f>
        <v xml:space="preserve"> </v>
      </c>
      <c r="L7" s="6" t="str">
        <f>IF([1]CH2Cl2!Q10 &lt;&gt;99999,[1]CH2Cl2!Q10," ")</f>
        <v xml:space="preserve"> </v>
      </c>
      <c r="M7" s="5" t="str">
        <f>IF([1]CH2Cl2!R10 &lt;&gt;99999,[1]CH2Cl2!R10," ")</f>
        <v xml:space="preserve"> </v>
      </c>
      <c r="N7" s="6" t="str">
        <f>IF([1]CH2Cl2!S10 &lt;&gt;99999,[1]CH2Cl2!S10," ")</f>
        <v xml:space="preserve"> </v>
      </c>
    </row>
    <row r="8" spans="1:14">
      <c r="A8" s="3">
        <f>[1]Lab_overview!A11</f>
        <v>4</v>
      </c>
      <c r="B8" s="4" t="str">
        <f>[1]CH2Cl2!D11</f>
        <v xml:space="preserve"> </v>
      </c>
      <c r="C8" s="5" t="str">
        <f>IF([1]CH2Cl2!H11 &lt;&gt;99999,[1]CH2Cl2!H11," ")</f>
        <v xml:space="preserve"> </v>
      </c>
      <c r="D8" s="6" t="str">
        <f>IF([1]CH2Cl2!I11 &lt;&gt;99999,[1]CH2Cl2!I11," ")</f>
        <v xml:space="preserve"> </v>
      </c>
      <c r="E8" s="5" t="str">
        <f>IF([1]CH2Cl2!J11 &lt;&gt;99999,[1]CH2Cl2!J11," ")</f>
        <v xml:space="preserve"> </v>
      </c>
      <c r="F8" s="6" t="str">
        <f>IF([1]CH2Cl2!K11 &lt;&gt;99999,[1]CH2Cl2!K11," ")</f>
        <v xml:space="preserve"> </v>
      </c>
      <c r="G8" s="5" t="str">
        <f>IF([1]CH2Cl2!L11 &lt;&gt;99999,[1]CH2Cl2!L11," ")</f>
        <v xml:space="preserve"> </v>
      </c>
      <c r="H8" s="6" t="str">
        <f>IF([1]CH2Cl2!M11 &lt;&gt;99999,[1]CH2Cl2!M11," ")</f>
        <v xml:space="preserve"> </v>
      </c>
      <c r="I8" s="5" t="str">
        <f>IF([1]CH2Cl2!N11 &lt;&gt;99999,[1]CH2Cl2!N11," ")</f>
        <v xml:space="preserve"> </v>
      </c>
      <c r="J8" s="6" t="str">
        <f>IF([1]CH2Cl2!O11 &lt;&gt;99999,[1]CH2Cl2!O11," ")</f>
        <v xml:space="preserve"> </v>
      </c>
      <c r="K8" s="5" t="str">
        <f>IF([1]CH2Cl2!P11 &lt;&gt;99999,[1]CH2Cl2!P11," ")</f>
        <v xml:space="preserve"> </v>
      </c>
      <c r="L8" s="6" t="str">
        <f>IF([1]CH2Cl2!Q11 &lt;&gt;99999,[1]CH2Cl2!Q11," ")</f>
        <v xml:space="preserve"> </v>
      </c>
      <c r="M8" s="5" t="str">
        <f>IF([1]CH2Cl2!R11 &lt;&gt;99999,[1]CH2Cl2!R11," ")</f>
        <v xml:space="preserve"> </v>
      </c>
      <c r="N8" s="6" t="str">
        <f>IF([1]CH2Cl2!S11 &lt;&gt;99999,[1]CH2Cl2!S11," ")</f>
        <v xml:space="preserve"> </v>
      </c>
    </row>
    <row r="9" spans="1:14">
      <c r="A9" s="3">
        <f>[1]Lab_overview!A12</f>
        <v>5</v>
      </c>
      <c r="B9" s="4" t="str">
        <f>[1]CH2Cl2!D12</f>
        <v xml:space="preserve"> </v>
      </c>
      <c r="C9" s="5" t="str">
        <f>IF([1]CH2Cl2!H12 &lt;&gt;99999,[1]CH2Cl2!H12," ")</f>
        <v xml:space="preserve"> </v>
      </c>
      <c r="D9" s="6" t="str">
        <f>IF([1]CH2Cl2!I12 &lt;&gt;99999,[1]CH2Cl2!I12," ")</f>
        <v xml:space="preserve"> </v>
      </c>
      <c r="E9" s="5" t="str">
        <f>IF([1]CH2Cl2!J12 &lt;&gt;99999,[1]CH2Cl2!J12," ")</f>
        <v xml:space="preserve"> </v>
      </c>
      <c r="F9" s="6" t="str">
        <f>IF([1]CH2Cl2!K12 &lt;&gt;99999,[1]CH2Cl2!K12," ")</f>
        <v xml:space="preserve"> </v>
      </c>
      <c r="G9" s="5" t="str">
        <f>IF([1]CH2Cl2!L12 &lt;&gt;99999,[1]CH2Cl2!L12," ")</f>
        <v xml:space="preserve"> </v>
      </c>
      <c r="H9" s="6" t="str">
        <f>IF([1]CH2Cl2!M12 &lt;&gt;99999,[1]CH2Cl2!M12," ")</f>
        <v xml:space="preserve"> </v>
      </c>
      <c r="I9" s="5" t="str">
        <f>IF([1]CH2Cl2!N12 &lt;&gt;99999,[1]CH2Cl2!N12," ")</f>
        <v xml:space="preserve"> </v>
      </c>
      <c r="J9" s="6" t="str">
        <f>IF([1]CH2Cl2!O12 &lt;&gt;99999,[1]CH2Cl2!O12," ")</f>
        <v xml:space="preserve"> </v>
      </c>
      <c r="K9" s="5" t="str">
        <f>IF([1]CH2Cl2!P12 &lt;&gt;99999,[1]CH2Cl2!P12," ")</f>
        <v xml:space="preserve"> </v>
      </c>
      <c r="L9" s="6" t="str">
        <f>IF([1]CH2Cl2!Q12 &lt;&gt;99999,[1]CH2Cl2!Q12," ")</f>
        <v xml:space="preserve"> </v>
      </c>
      <c r="M9" s="5" t="str">
        <f>IF([1]CH2Cl2!R12 &lt;&gt;99999,[1]CH2Cl2!R12," ")</f>
        <v xml:space="preserve"> </v>
      </c>
      <c r="N9" s="6" t="str">
        <f>IF([1]CH2Cl2!S12 &lt;&gt;99999,[1]CH2Cl2!S12," ")</f>
        <v xml:space="preserve"> </v>
      </c>
    </row>
    <row r="10" spans="1:14">
      <c r="A10" s="3">
        <f>[1]Lab_overview!A13</f>
        <v>6</v>
      </c>
      <c r="B10" s="4" t="str">
        <f>[1]CH2Cl2!D13</f>
        <v xml:space="preserve"> </v>
      </c>
      <c r="C10" s="5" t="str">
        <f>IF([1]CH2Cl2!H13 &lt;&gt;99999,[1]CH2Cl2!H13," ")</f>
        <v xml:space="preserve"> </v>
      </c>
      <c r="D10" s="6" t="str">
        <f>IF([1]CH2Cl2!I13 &lt;&gt;99999,[1]CH2Cl2!I13," ")</f>
        <v xml:space="preserve"> </v>
      </c>
      <c r="E10" s="5" t="str">
        <f>IF([1]CH2Cl2!J13 &lt;&gt;99999,[1]CH2Cl2!J13," ")</f>
        <v xml:space="preserve"> </v>
      </c>
      <c r="F10" s="6" t="str">
        <f>IF([1]CH2Cl2!K13 &lt;&gt;99999,[1]CH2Cl2!K13," ")</f>
        <v xml:space="preserve"> </v>
      </c>
      <c r="G10" s="5" t="str">
        <f>IF([1]CH2Cl2!L13 &lt;&gt;99999,[1]CH2Cl2!L13," ")</f>
        <v xml:space="preserve"> </v>
      </c>
      <c r="H10" s="6" t="str">
        <f>IF([1]CH2Cl2!M13 &lt;&gt;99999,[1]CH2Cl2!M13," ")</f>
        <v xml:space="preserve"> </v>
      </c>
      <c r="I10" s="5" t="str">
        <f>IF([1]CH2Cl2!N13 &lt;&gt;99999,[1]CH2Cl2!N13," ")</f>
        <v xml:space="preserve"> </v>
      </c>
      <c r="J10" s="6" t="str">
        <f>IF([1]CH2Cl2!O13 &lt;&gt;99999,[1]CH2Cl2!O13," ")</f>
        <v xml:space="preserve"> </v>
      </c>
      <c r="K10" s="5" t="str">
        <f>IF([1]CH2Cl2!P13 &lt;&gt;99999,[1]CH2Cl2!P13," ")</f>
        <v xml:space="preserve"> </v>
      </c>
      <c r="L10" s="6" t="str">
        <f>IF([1]CH2Cl2!Q13 &lt;&gt;99999,[1]CH2Cl2!Q13," ")</f>
        <v xml:space="preserve"> </v>
      </c>
      <c r="M10" s="5" t="str">
        <f>IF([1]CH2Cl2!R13 &lt;&gt;99999,[1]CH2Cl2!R13," ")</f>
        <v xml:space="preserve"> </v>
      </c>
      <c r="N10" s="6" t="str">
        <f>IF([1]CH2Cl2!S13 &lt;&gt;99999,[1]CH2Cl2!S13," ")</f>
        <v xml:space="preserve"> </v>
      </c>
    </row>
    <row r="11" spans="1:14">
      <c r="A11" s="3">
        <f>[1]Lab_overview!A14</f>
        <v>6.1</v>
      </c>
      <c r="B11" s="4" t="str">
        <f>[1]CH2Cl2!D14</f>
        <v xml:space="preserve"> </v>
      </c>
      <c r="C11" s="5" t="str">
        <f>IF([1]CH2Cl2!H14 &lt;&gt;99999,[1]CH2Cl2!H14," ")</f>
        <v xml:space="preserve"> </v>
      </c>
      <c r="D11" s="6" t="str">
        <f>IF([1]CH2Cl2!I14 &lt;&gt;99999,[1]CH2Cl2!I14," ")</f>
        <v xml:space="preserve"> </v>
      </c>
      <c r="E11" s="5" t="str">
        <f>IF([1]CH2Cl2!J14 &lt;&gt;99999,[1]CH2Cl2!J14," ")</f>
        <v xml:space="preserve"> </v>
      </c>
      <c r="F11" s="6" t="str">
        <f>IF([1]CH2Cl2!K14 &lt;&gt;99999,[1]CH2Cl2!K14," ")</f>
        <v xml:space="preserve"> </v>
      </c>
      <c r="G11" s="5" t="str">
        <f>IF([1]CH2Cl2!L14 &lt;&gt;99999,[1]CH2Cl2!L14," ")</f>
        <v xml:space="preserve"> </v>
      </c>
      <c r="H11" s="6" t="str">
        <f>IF([1]CH2Cl2!M14 &lt;&gt;99999,[1]CH2Cl2!M14," ")</f>
        <v xml:space="preserve"> </v>
      </c>
      <c r="I11" s="5" t="str">
        <f>IF([1]CH2Cl2!N14 &lt;&gt;99999,[1]CH2Cl2!N14," ")</f>
        <v xml:space="preserve"> </v>
      </c>
      <c r="J11" s="6" t="str">
        <f>IF([1]CH2Cl2!O14 &lt;&gt;99999,[1]CH2Cl2!O14," ")</f>
        <v xml:space="preserve"> </v>
      </c>
      <c r="K11" s="5" t="str">
        <f>IF([1]CH2Cl2!P14 &lt;&gt;99999,[1]CH2Cl2!P14," ")</f>
        <v xml:space="preserve"> </v>
      </c>
      <c r="L11" s="6" t="str">
        <f>IF([1]CH2Cl2!Q14 &lt;&gt;99999,[1]CH2Cl2!Q14," ")</f>
        <v xml:space="preserve"> </v>
      </c>
      <c r="M11" s="5" t="str">
        <f>IF([1]CH2Cl2!R14 &lt;&gt;99999,[1]CH2Cl2!R14," ")</f>
        <v xml:space="preserve"> </v>
      </c>
      <c r="N11" s="6" t="str">
        <f>IF([1]CH2Cl2!S14 &lt;&gt;99999,[1]CH2Cl2!S14," ")</f>
        <v xml:space="preserve"> </v>
      </c>
    </row>
    <row r="12" spans="1:14">
      <c r="A12" s="3">
        <f>[1]Lab_overview!A15</f>
        <v>7</v>
      </c>
      <c r="B12" s="4" t="str">
        <f>[1]CH2Cl2!D15</f>
        <v xml:space="preserve"> </v>
      </c>
      <c r="C12" s="5" t="str">
        <f>IF([1]CH2Cl2!H15 &lt;&gt;99999,[1]CH2Cl2!H15," ")</f>
        <v xml:space="preserve"> </v>
      </c>
      <c r="D12" s="6" t="str">
        <f>IF([1]CH2Cl2!I15 &lt;&gt;99999,[1]CH2Cl2!I15," ")</f>
        <v xml:space="preserve"> </v>
      </c>
      <c r="E12" s="5" t="str">
        <f>IF([1]CH2Cl2!J15 &lt;&gt;99999,[1]CH2Cl2!J15," ")</f>
        <v xml:space="preserve"> </v>
      </c>
      <c r="F12" s="6" t="str">
        <f>IF([1]CH2Cl2!K15 &lt;&gt;99999,[1]CH2Cl2!K15," ")</f>
        <v xml:space="preserve"> </v>
      </c>
      <c r="G12" s="5" t="str">
        <f>IF([1]CH2Cl2!L15 &lt;&gt;99999,[1]CH2Cl2!L15," ")</f>
        <v xml:space="preserve"> </v>
      </c>
      <c r="H12" s="6" t="str">
        <f>IF([1]CH2Cl2!M15 &lt;&gt;99999,[1]CH2Cl2!M15," ")</f>
        <v xml:space="preserve"> </v>
      </c>
      <c r="I12" s="5" t="str">
        <f>IF([1]CH2Cl2!N15 &lt;&gt;99999,[1]CH2Cl2!N15," ")</f>
        <v xml:space="preserve"> </v>
      </c>
      <c r="J12" s="6" t="str">
        <f>IF([1]CH2Cl2!O15 &lt;&gt;99999,[1]CH2Cl2!O15," ")</f>
        <v xml:space="preserve"> </v>
      </c>
      <c r="K12" s="5" t="str">
        <f>IF([1]CH2Cl2!P15 &lt;&gt;99999,[1]CH2Cl2!P15," ")</f>
        <v xml:space="preserve"> </v>
      </c>
      <c r="L12" s="6" t="str">
        <f>IF([1]CH2Cl2!Q15 &lt;&gt;99999,[1]CH2Cl2!Q15," ")</f>
        <v xml:space="preserve"> </v>
      </c>
      <c r="M12" s="5" t="str">
        <f>IF([1]CH2Cl2!R15 &lt;&gt;99999,[1]CH2Cl2!R15," ")</f>
        <v xml:space="preserve"> </v>
      </c>
      <c r="N12" s="6" t="str">
        <f>IF([1]CH2Cl2!S15 &lt;&gt;99999,[1]CH2Cl2!S15," ")</f>
        <v xml:space="preserve"> </v>
      </c>
    </row>
    <row r="13" spans="1:14">
      <c r="A13" s="3">
        <f>[1]Lab_overview!A16</f>
        <v>8</v>
      </c>
      <c r="B13" s="4" t="str">
        <f>[1]CH2Cl2!D16</f>
        <v xml:space="preserve"> </v>
      </c>
      <c r="C13" s="5" t="str">
        <f>IF([1]CH2Cl2!H16 &lt;&gt;99999,[1]CH2Cl2!H16," ")</f>
        <v xml:space="preserve"> </v>
      </c>
      <c r="D13" s="6" t="str">
        <f>IF([1]CH2Cl2!I16 &lt;&gt;99999,[1]CH2Cl2!I16," ")</f>
        <v xml:space="preserve"> </v>
      </c>
      <c r="E13" s="5" t="str">
        <f>IF([1]CH2Cl2!J16 &lt;&gt;99999,[1]CH2Cl2!J16," ")</f>
        <v xml:space="preserve"> </v>
      </c>
      <c r="F13" s="6" t="str">
        <f>IF([1]CH2Cl2!K16 &lt;&gt;99999,[1]CH2Cl2!K16," ")</f>
        <v xml:space="preserve"> </v>
      </c>
      <c r="G13" s="5" t="str">
        <f>IF([1]CH2Cl2!L16 &lt;&gt;99999,[1]CH2Cl2!L16," ")</f>
        <v xml:space="preserve"> </v>
      </c>
      <c r="H13" s="6" t="str">
        <f>IF([1]CH2Cl2!M16 &lt;&gt;99999,[1]CH2Cl2!M16," ")</f>
        <v xml:space="preserve"> </v>
      </c>
      <c r="I13" s="5" t="str">
        <f>IF([1]CH2Cl2!N16 &lt;&gt;99999,[1]CH2Cl2!N16," ")</f>
        <v xml:space="preserve"> </v>
      </c>
      <c r="J13" s="6" t="str">
        <f>IF([1]CH2Cl2!O16 &lt;&gt;99999,[1]CH2Cl2!O16," ")</f>
        <v xml:space="preserve"> </v>
      </c>
      <c r="K13" s="5" t="str">
        <f>IF([1]CH2Cl2!P16 &lt;&gt;99999,[1]CH2Cl2!P16," ")</f>
        <v xml:space="preserve"> </v>
      </c>
      <c r="L13" s="6" t="str">
        <f>IF([1]CH2Cl2!Q16 &lt;&gt;99999,[1]CH2Cl2!Q16," ")</f>
        <v xml:space="preserve"> </v>
      </c>
      <c r="M13" s="5" t="str">
        <f>IF([1]CH2Cl2!R16 &lt;&gt;99999,[1]CH2Cl2!R16," ")</f>
        <v xml:space="preserve"> </v>
      </c>
      <c r="N13" s="6" t="str">
        <f>IF([1]CH2Cl2!S16 &lt;&gt;99999,[1]CH2Cl2!S16," ")</f>
        <v xml:space="preserve"> </v>
      </c>
    </row>
    <row r="14" spans="1:14">
      <c r="A14" s="3">
        <f>[1]Lab_overview!A17</f>
        <v>9</v>
      </c>
      <c r="B14" s="4" t="s">
        <v>76</v>
      </c>
      <c r="C14" s="5" t="str">
        <f>IF([1]CH2Cl2!H17 &lt;&gt;99999,[1]CH2Cl2!H17," ")</f>
        <v xml:space="preserve"> </v>
      </c>
      <c r="D14" s="6" t="str">
        <f>IF([1]CH2Cl2!I17 &lt;&gt;99999,[1]CH2Cl2!I17," ")</f>
        <v xml:space="preserve"> </v>
      </c>
      <c r="E14" s="5" t="str">
        <f>IF([1]CH2Cl2!J17 &lt;&gt;99999,[1]CH2Cl2!J17," ")</f>
        <v xml:space="preserve"> </v>
      </c>
      <c r="F14" s="6" t="str">
        <f>IF([1]CH2Cl2!K17 &lt;&gt;99999,[1]CH2Cl2!K17," ")</f>
        <v xml:space="preserve"> </v>
      </c>
      <c r="G14" s="5" t="str">
        <f>IF([1]CH2Cl2!L17 &lt;&gt;99999,[1]CH2Cl2!L17," ")</f>
        <v xml:space="preserve"> </v>
      </c>
      <c r="H14" s="6" t="str">
        <f>IF([1]CH2Cl2!M17 &lt;&gt;99999,[1]CH2Cl2!M17," ")</f>
        <v xml:space="preserve"> </v>
      </c>
      <c r="I14" s="5" t="str">
        <f>IF([1]CH2Cl2!N17 &lt;&gt;99999,[1]CH2Cl2!N17," ")</f>
        <v xml:space="preserve"> </v>
      </c>
      <c r="J14" s="6" t="str">
        <f>IF([1]CH2Cl2!O17 &lt;&gt;99999,[1]CH2Cl2!O17," ")</f>
        <v xml:space="preserve"> </v>
      </c>
      <c r="K14" s="5" t="str">
        <f>IF([1]CH2Cl2!P17 &lt;&gt;99999,[1]CH2Cl2!P17," ")</f>
        <v xml:space="preserve"> </v>
      </c>
      <c r="L14" s="6" t="str">
        <f>IF([1]CH2Cl2!Q17 &lt;&gt;99999,[1]CH2Cl2!Q17," ")</f>
        <v xml:space="preserve"> </v>
      </c>
      <c r="M14" s="5" t="str">
        <f>IF([1]CH2Cl2!R17 &lt;&gt;99999,[1]CH2Cl2!R17," ")</f>
        <v xml:space="preserve"> </v>
      </c>
      <c r="N14" s="6" t="str">
        <f>IF([1]CH2Cl2!S17 &lt;&gt;99999,[1]CH2Cl2!S17," ")</f>
        <v xml:space="preserve"> </v>
      </c>
    </row>
    <row r="15" spans="1:14">
      <c r="A15" s="3">
        <f>[1]Lab_overview!A18</f>
        <v>9.1</v>
      </c>
      <c r="B15" s="4" t="str">
        <f>[1]CH2Cl2!D18</f>
        <v>UB-98</v>
      </c>
      <c r="C15" s="5">
        <f>IF([1]CH2Cl2!H18 &lt;&gt;99999,[1]CH2Cl2!H18," ")</f>
        <v>25.96</v>
      </c>
      <c r="D15" s="6">
        <f>IF([1]CH2Cl2!I18 &lt;&gt;99999,[1]CH2Cl2!I18," ")</f>
        <v>0.436</v>
      </c>
      <c r="E15" s="5">
        <f>IF([1]CH2Cl2!J18 &lt;&gt;99999,[1]CH2Cl2!J18," ")</f>
        <v>32.590000000000003</v>
      </c>
      <c r="F15" s="6">
        <f>IF([1]CH2Cl2!K18 &lt;&gt;99999,[1]CH2Cl2!K18," ")</f>
        <v>0.1515</v>
      </c>
      <c r="G15" s="5">
        <f>IF([1]CH2Cl2!L18 &lt;&gt;99999,[1]CH2Cl2!L18," ")</f>
        <v>27.41</v>
      </c>
      <c r="H15" s="6">
        <f>IF([1]CH2Cl2!M18 &lt;&gt;99999,[1]CH2Cl2!M18," ")</f>
        <v>0.11310000000000001</v>
      </c>
      <c r="I15" s="5" t="str">
        <f>IF([1]CH2Cl2!N18 &lt;&gt;99999,[1]CH2Cl2!N18," ")</f>
        <v xml:space="preserve"> </v>
      </c>
      <c r="J15" s="6" t="str">
        <f>IF([1]CH2Cl2!O18 &lt;&gt;99999,[1]CH2Cl2!O18," ")</f>
        <v xml:space="preserve"> </v>
      </c>
      <c r="K15" s="5" t="str">
        <f>IF([1]CH2Cl2!P18 &lt;&gt;99999,[1]CH2Cl2!P18," ")</f>
        <v xml:space="preserve"> </v>
      </c>
      <c r="L15" s="6" t="str">
        <f>IF([1]CH2Cl2!Q18 &lt;&gt;99999,[1]CH2Cl2!Q18," ")</f>
        <v xml:space="preserve"> </v>
      </c>
      <c r="M15" s="5" t="str">
        <f>IF([1]CH2Cl2!R18 &lt;&gt;99999,[1]CH2Cl2!R18," ")</f>
        <v xml:space="preserve"> </v>
      </c>
      <c r="N15" s="6" t="str">
        <f>IF([1]CH2Cl2!S18 &lt;&gt;99999,[1]CH2Cl2!S18," ")</f>
        <v xml:space="preserve"> </v>
      </c>
    </row>
    <row r="16" spans="1:14">
      <c r="A16" s="3">
        <f>[1]Lab_overview!A19</f>
        <v>9.1999999999999993</v>
      </c>
      <c r="B16" s="4" t="s">
        <v>76</v>
      </c>
      <c r="C16" s="5" t="str">
        <f>IF([1]CH2Cl2!H19 &lt;&gt;99999,[1]CH2Cl2!H19," ")</f>
        <v xml:space="preserve"> </v>
      </c>
      <c r="D16" s="6" t="str">
        <f>IF([1]CH2Cl2!I19 &lt;&gt;99999,[1]CH2Cl2!I19," ")</f>
        <v xml:space="preserve"> </v>
      </c>
      <c r="E16" s="5" t="str">
        <f>IF([1]CH2Cl2!J19 &lt;&gt;99999,[1]CH2Cl2!J19," ")</f>
        <v xml:space="preserve"> </v>
      </c>
      <c r="F16" s="6" t="str">
        <f>IF([1]CH2Cl2!K19 &lt;&gt;99999,[1]CH2Cl2!K19," ")</f>
        <v xml:space="preserve"> </v>
      </c>
      <c r="G16" s="5" t="str">
        <f>IF([1]CH2Cl2!L19 &lt;&gt;99999,[1]CH2Cl2!L19," ")</f>
        <v xml:space="preserve"> </v>
      </c>
      <c r="H16" s="6" t="str">
        <f>IF([1]CH2Cl2!M19 &lt;&gt;99999,[1]CH2Cl2!M19," ")</f>
        <v xml:space="preserve"> </v>
      </c>
      <c r="I16" s="5" t="str">
        <f>IF([1]CH2Cl2!N19 &lt;&gt;99999,[1]CH2Cl2!N19," ")</f>
        <v xml:space="preserve"> </v>
      </c>
      <c r="J16" s="6" t="str">
        <f>IF([1]CH2Cl2!O19 &lt;&gt;99999,[1]CH2Cl2!O19," ")</f>
        <v xml:space="preserve"> </v>
      </c>
      <c r="K16" s="5" t="str">
        <f>IF([1]CH2Cl2!P19 &lt;&gt;99999,[1]CH2Cl2!P19," ")</f>
        <v xml:space="preserve"> </v>
      </c>
      <c r="L16" s="6" t="str">
        <f>IF([1]CH2Cl2!Q19 &lt;&gt;99999,[1]CH2Cl2!Q19," ")</f>
        <v xml:space="preserve"> </v>
      </c>
      <c r="M16" s="5" t="str">
        <f>IF([1]CH2Cl2!R19 &lt;&gt;99999,[1]CH2Cl2!R19," ")</f>
        <v xml:space="preserve"> </v>
      </c>
      <c r="N16" s="6" t="str">
        <f>IF([1]CH2Cl2!S19 &lt;&gt;99999,[1]CH2Cl2!S19," ")</f>
        <v xml:space="preserve"> </v>
      </c>
    </row>
    <row r="17" spans="1:14">
      <c r="A17" s="3">
        <f>[1]Lab_overview!A20</f>
        <v>10</v>
      </c>
      <c r="B17" s="4" t="str">
        <f>[1]CH2Cl2!D20</f>
        <v>UCI-1</v>
      </c>
      <c r="C17" s="5" t="str">
        <f>IF([1]CH2Cl2!H20 &lt;&gt;99999,[1]CH2Cl2!H20," ")</f>
        <v xml:space="preserve"> </v>
      </c>
      <c r="D17" s="6" t="str">
        <f>IF([1]CH2Cl2!I20 &lt;&gt;99999,[1]CH2Cl2!I20," ")</f>
        <v xml:space="preserve"> </v>
      </c>
      <c r="E17" s="5" t="str">
        <f>IF([1]CH2Cl2!J20 &lt;&gt;99999,[1]CH2Cl2!J20," ")</f>
        <v xml:space="preserve"> </v>
      </c>
      <c r="F17" s="6" t="str">
        <f>IF([1]CH2Cl2!K20 &lt;&gt;99999,[1]CH2Cl2!K20," ")</f>
        <v xml:space="preserve"> </v>
      </c>
      <c r="G17" s="5" t="str">
        <f>IF([1]CH2Cl2!L20 &lt;&gt;99999,[1]CH2Cl2!L20," ")</f>
        <v xml:space="preserve"> </v>
      </c>
      <c r="H17" s="6" t="str">
        <f>IF([1]CH2Cl2!M20 &lt;&gt;99999,[1]CH2Cl2!M20," ")</f>
        <v xml:space="preserve"> </v>
      </c>
      <c r="I17" s="5" t="str">
        <f>IF([1]CH2Cl2!N20 &lt;&gt;99999,[1]CH2Cl2!N20," ")</f>
        <v xml:space="preserve"> </v>
      </c>
      <c r="J17" s="6" t="str">
        <f>IF([1]CH2Cl2!O20 &lt;&gt;99999,[1]CH2Cl2!O20," ")</f>
        <v xml:space="preserve"> </v>
      </c>
      <c r="K17" s="5" t="str">
        <f>IF([1]CH2Cl2!P20 &lt;&gt;99999,[1]CH2Cl2!P20," ")</f>
        <v xml:space="preserve"> </v>
      </c>
      <c r="L17" s="6" t="str">
        <f>IF([1]CH2Cl2!Q20 &lt;&gt;99999,[1]CH2Cl2!Q20," ")</f>
        <v xml:space="preserve"> </v>
      </c>
      <c r="M17" s="5" t="str">
        <f>IF([1]CH2Cl2!R20 &lt;&gt;99999,[1]CH2Cl2!R20," ")</f>
        <v xml:space="preserve"> </v>
      </c>
      <c r="N17" s="6" t="str">
        <f>IF([1]CH2Cl2!S20 &lt;&gt;99999,[1]CH2Cl2!S20," ")</f>
        <v xml:space="preserve"> </v>
      </c>
    </row>
    <row r="18" spans="1:14">
      <c r="A18" s="3">
        <f>[1]Lab_overview!A21</f>
        <v>11</v>
      </c>
      <c r="B18" s="4" t="str">
        <f>[1]CH2Cl2!D21</f>
        <v>UB-98</v>
      </c>
      <c r="C18" s="5" t="str">
        <f>IF([1]CH2Cl2!H21 &lt;&gt;99999,[1]CH2Cl2!H21," ")</f>
        <v xml:space="preserve"> </v>
      </c>
      <c r="D18" s="6" t="str">
        <f>IF([1]CH2Cl2!I21 &lt;&gt;99999,[1]CH2Cl2!I21," ")</f>
        <v xml:space="preserve"> </v>
      </c>
      <c r="E18" s="5" t="str">
        <f>IF([1]CH2Cl2!J21 &lt;&gt;99999,[1]CH2Cl2!J21," ")</f>
        <v xml:space="preserve"> </v>
      </c>
      <c r="F18" s="6" t="str">
        <f>IF([1]CH2Cl2!K21 &lt;&gt;99999,[1]CH2Cl2!K21," ")</f>
        <v xml:space="preserve"> </v>
      </c>
      <c r="G18" s="5" t="str">
        <f>IF([1]CH2Cl2!L21 &lt;&gt;99999,[1]CH2Cl2!L21," ")</f>
        <v xml:space="preserve"> </v>
      </c>
      <c r="H18" s="6" t="str">
        <f>IF([1]CH2Cl2!M21 &lt;&gt;99999,[1]CH2Cl2!M21," ")</f>
        <v xml:space="preserve"> </v>
      </c>
      <c r="I18" s="5">
        <f>IF([1]CH2Cl2!N21 &lt;&gt;99999,[1]CH2Cl2!N21," ")</f>
        <v>20.184000000000001</v>
      </c>
      <c r="J18" s="6">
        <f>IF([1]CH2Cl2!O21 &lt;&gt;99999,[1]CH2Cl2!O21," ")</f>
        <v>8.4000000000000005E-2</v>
      </c>
      <c r="K18" s="5">
        <f>IF([1]CH2Cl2!P21 &lt;&gt;99999,[1]CH2Cl2!P21," ")</f>
        <v>30.606000000000002</v>
      </c>
      <c r="L18" s="6">
        <f>IF([1]CH2Cl2!Q21 &lt;&gt;99999,[1]CH2Cl2!Q21," ")</f>
        <v>0.376</v>
      </c>
      <c r="M18" s="5">
        <f>IF([1]CH2Cl2!R21 &lt;&gt;99999,[1]CH2Cl2!R21," ")</f>
        <v>26.402000000000001</v>
      </c>
      <c r="N18" s="6">
        <f>IF([1]CH2Cl2!S21 &lt;&gt;99999,[1]CH2Cl2!S21," ")</f>
        <v>0.29399999999999998</v>
      </c>
    </row>
    <row r="19" spans="1:14">
      <c r="A19" s="3">
        <f>[1]Lab_overview!A22</f>
        <v>11.1</v>
      </c>
      <c r="B19" s="4" t="str">
        <f>[1]CH2Cl2!D22</f>
        <v xml:space="preserve"> </v>
      </c>
      <c r="C19" s="5" t="str">
        <f>IF([1]CH2Cl2!H22 &lt;&gt;99999,[1]CH2Cl2!H22," ")</f>
        <v xml:space="preserve"> </v>
      </c>
      <c r="D19" s="6" t="str">
        <f>IF([1]CH2Cl2!I22 &lt;&gt;99999,[1]CH2Cl2!I22," ")</f>
        <v xml:space="preserve"> </v>
      </c>
      <c r="E19" s="5" t="str">
        <f>IF([1]CH2Cl2!J22 &lt;&gt;99999,[1]CH2Cl2!J22," ")</f>
        <v xml:space="preserve"> </v>
      </c>
      <c r="F19" s="6" t="str">
        <f>IF([1]CH2Cl2!K22 &lt;&gt;99999,[1]CH2Cl2!K22," ")</f>
        <v xml:space="preserve"> </v>
      </c>
      <c r="G19" s="5" t="str">
        <f>IF([1]CH2Cl2!L22 &lt;&gt;99999,[1]CH2Cl2!L22," ")</f>
        <v xml:space="preserve"> </v>
      </c>
      <c r="H19" s="6" t="str">
        <f>IF([1]CH2Cl2!M22 &lt;&gt;99999,[1]CH2Cl2!M22," ")</f>
        <v xml:space="preserve"> </v>
      </c>
      <c r="I19" s="5" t="str">
        <f>IF([1]CH2Cl2!N22 &lt;&gt;99999,[1]CH2Cl2!N22," ")</f>
        <v xml:space="preserve"> </v>
      </c>
      <c r="J19" s="6" t="str">
        <f>IF([1]CH2Cl2!O22 &lt;&gt;99999,[1]CH2Cl2!O22," ")</f>
        <v xml:space="preserve"> </v>
      </c>
      <c r="K19" s="5" t="str">
        <f>IF([1]CH2Cl2!P22 &lt;&gt;99999,[1]CH2Cl2!P22," ")</f>
        <v xml:space="preserve"> </v>
      </c>
      <c r="L19" s="6" t="str">
        <f>IF([1]CH2Cl2!Q22 &lt;&gt;99999,[1]CH2Cl2!Q22," ")</f>
        <v xml:space="preserve"> </v>
      </c>
      <c r="M19" s="5" t="str">
        <f>IF([1]CH2Cl2!R22 &lt;&gt;99999,[1]CH2Cl2!R22," ")</f>
        <v xml:space="preserve"> </v>
      </c>
      <c r="N19" s="6" t="str">
        <f>IF([1]CH2Cl2!S22 &lt;&gt;99999,[1]CH2Cl2!S22," ")</f>
        <v xml:space="preserve"> </v>
      </c>
    </row>
    <row r="20" spans="1:14">
      <c r="A20" s="3">
        <f>[1]Lab_overview!A23</f>
        <v>12</v>
      </c>
      <c r="B20" s="4" t="str">
        <f>[1]CH2Cl2!D23</f>
        <v>NOAA-03</v>
      </c>
      <c r="C20" s="5" t="str">
        <f>IF([1]CH2Cl2!H23 &lt;&gt;99999,[1]CH2Cl2!H23," ")</f>
        <v xml:space="preserve"> </v>
      </c>
      <c r="D20" s="6" t="str">
        <f>IF([1]CH2Cl2!I23 &lt;&gt;99999,[1]CH2Cl2!I23," ")</f>
        <v xml:space="preserve"> </v>
      </c>
      <c r="E20" s="5" t="str">
        <f>IF([1]CH2Cl2!J23 &lt;&gt;99999,[1]CH2Cl2!J23," ")</f>
        <v xml:space="preserve"> </v>
      </c>
      <c r="F20" s="6" t="str">
        <f>IF([1]CH2Cl2!K23 &lt;&gt;99999,[1]CH2Cl2!K23," ")</f>
        <v xml:space="preserve"> </v>
      </c>
      <c r="G20" s="5" t="str">
        <f>IF([1]CH2Cl2!L23 &lt;&gt;99999,[1]CH2Cl2!L23," ")</f>
        <v xml:space="preserve"> </v>
      </c>
      <c r="H20" s="6" t="str">
        <f>IF([1]CH2Cl2!M23 &lt;&gt;99999,[1]CH2Cl2!M23," ")</f>
        <v xml:space="preserve"> </v>
      </c>
      <c r="I20" s="5" t="str">
        <f>IF([1]CH2Cl2!N23 &lt;&gt;99999,[1]CH2Cl2!N23," ")</f>
        <v xml:space="preserve"> </v>
      </c>
      <c r="J20" s="6" t="str">
        <f>IF([1]CH2Cl2!O23 &lt;&gt;99999,[1]CH2Cl2!O23," ")</f>
        <v xml:space="preserve"> </v>
      </c>
      <c r="K20" s="5">
        <f>IF([1]CH2Cl2!P23 &lt;&gt;99999,[1]CH2Cl2!P23," ")</f>
        <v>30.9</v>
      </c>
      <c r="L20" s="6">
        <f>IF([1]CH2Cl2!Q23 &lt;&gt;99999,[1]CH2Cl2!Q23," ")</f>
        <v>0.6</v>
      </c>
      <c r="M20" s="5" t="str">
        <f>IF([1]CH2Cl2!R23 &lt;&gt;99999,[1]CH2Cl2!R23," ")</f>
        <v xml:space="preserve"> </v>
      </c>
      <c r="N20" s="6" t="str">
        <f>IF([1]CH2Cl2!S23 &lt;&gt;99999,[1]CH2Cl2!S23," ")</f>
        <v xml:space="preserve"> </v>
      </c>
    </row>
    <row r="21" spans="1:14">
      <c r="A21" s="3">
        <f>[1]Lab_overview!A24</f>
        <v>13</v>
      </c>
      <c r="B21" s="4" t="str">
        <f>[1]CH2Cl2!D24</f>
        <v xml:space="preserve"> </v>
      </c>
      <c r="C21" s="5" t="str">
        <f>IF([1]CH2Cl2!H24 &lt;&gt;99999,[1]CH2Cl2!H24," ")</f>
        <v xml:space="preserve"> </v>
      </c>
      <c r="D21" s="6" t="str">
        <f>IF([1]CH2Cl2!I24 &lt;&gt;99999,[1]CH2Cl2!I24," ")</f>
        <v xml:space="preserve"> </v>
      </c>
      <c r="E21" s="5" t="str">
        <f>IF([1]CH2Cl2!J24 &lt;&gt;99999,[1]CH2Cl2!J24," ")</f>
        <v xml:space="preserve"> </v>
      </c>
      <c r="F21" s="6" t="str">
        <f>IF([1]CH2Cl2!K24 &lt;&gt;99999,[1]CH2Cl2!K24," ")</f>
        <v xml:space="preserve"> </v>
      </c>
      <c r="G21" s="5" t="str">
        <f>IF([1]CH2Cl2!L24 &lt;&gt;99999,[1]CH2Cl2!L24," ")</f>
        <v xml:space="preserve"> </v>
      </c>
      <c r="H21" s="6" t="str">
        <f>IF([1]CH2Cl2!M24 &lt;&gt;99999,[1]CH2Cl2!M24," ")</f>
        <v xml:space="preserve"> </v>
      </c>
      <c r="I21" s="5" t="str">
        <f>IF([1]CH2Cl2!N24 &lt;&gt;99999,[1]CH2Cl2!N24," ")</f>
        <v xml:space="preserve"> </v>
      </c>
      <c r="J21" s="6" t="str">
        <f>IF([1]CH2Cl2!O24 &lt;&gt;99999,[1]CH2Cl2!O24," ")</f>
        <v xml:space="preserve"> </v>
      </c>
      <c r="K21" s="5" t="str">
        <f>IF([1]CH2Cl2!P24 &lt;&gt;99999,[1]CH2Cl2!P24," ")</f>
        <v xml:space="preserve"> </v>
      </c>
      <c r="L21" s="6" t="str">
        <f>IF([1]CH2Cl2!Q24 &lt;&gt;99999,[1]CH2Cl2!Q24," ")</f>
        <v xml:space="preserve"> </v>
      </c>
      <c r="M21" s="5" t="str">
        <f>IF([1]CH2Cl2!R24 &lt;&gt;99999,[1]CH2Cl2!R24," ")</f>
        <v xml:space="preserve"> </v>
      </c>
      <c r="N21" s="6" t="str">
        <f>IF([1]CH2Cl2!S24 &lt;&gt;99999,[1]CH2Cl2!S24," ")</f>
        <v xml:space="preserve"> </v>
      </c>
    </row>
    <row r="22" spans="1:14">
      <c r="A22" s="3">
        <f>[1]Lab_overview!A25</f>
        <v>14</v>
      </c>
      <c r="B22" s="4" t="str">
        <f>[1]CH2Cl2!D25</f>
        <v>UB-98</v>
      </c>
      <c r="C22" s="5" t="str">
        <f>IF([1]CH2Cl2!H25 &lt;&gt;99999,[1]CH2Cl2!H25," ")</f>
        <v xml:space="preserve"> </v>
      </c>
      <c r="D22" s="6" t="str">
        <f>IF([1]CH2Cl2!I25 &lt;&gt;99999,[1]CH2Cl2!I25," ")</f>
        <v xml:space="preserve"> </v>
      </c>
      <c r="E22" s="5" t="str">
        <f>IF([1]CH2Cl2!J25 &lt;&gt;99999,[1]CH2Cl2!J25," ")</f>
        <v xml:space="preserve"> </v>
      </c>
      <c r="F22" s="6" t="str">
        <f>IF([1]CH2Cl2!K25 &lt;&gt;99999,[1]CH2Cl2!K25," ")</f>
        <v xml:space="preserve"> </v>
      </c>
      <c r="G22" s="5" t="str">
        <f>IF([1]CH2Cl2!L25 &lt;&gt;99999,[1]CH2Cl2!L25," ")</f>
        <v xml:space="preserve"> </v>
      </c>
      <c r="H22" s="6" t="str">
        <f>IF([1]CH2Cl2!M25 &lt;&gt;99999,[1]CH2Cl2!M25," ")</f>
        <v xml:space="preserve"> </v>
      </c>
      <c r="I22" s="5">
        <f>IF([1]CH2Cl2!N25 &lt;&gt;99999,[1]CH2Cl2!N25," ")</f>
        <v>20.43</v>
      </c>
      <c r="J22" s="6">
        <f>IF([1]CH2Cl2!O25 &lt;&gt;99999,[1]CH2Cl2!O25," ")</f>
        <v>0.15</v>
      </c>
      <c r="K22" s="5">
        <f>IF([1]CH2Cl2!P25 &lt;&gt;99999,[1]CH2Cl2!P25," ")</f>
        <v>31.16</v>
      </c>
      <c r="L22" s="6">
        <f>IF([1]CH2Cl2!Q25 &lt;&gt;99999,[1]CH2Cl2!Q25," ")</f>
        <v>0.28999999999999998</v>
      </c>
      <c r="M22" s="5">
        <f>IF([1]CH2Cl2!R25 &lt;&gt;99999,[1]CH2Cl2!R25," ")</f>
        <v>28.12</v>
      </c>
      <c r="N22" s="6">
        <f>IF([1]CH2Cl2!S25 &lt;&gt;99999,[1]CH2Cl2!S25," ")</f>
        <v>0.37</v>
      </c>
    </row>
    <row r="23" spans="1:14">
      <c r="A23" s="3">
        <f>[1]Lab_overview!A26</f>
        <v>15</v>
      </c>
      <c r="B23" s="4" t="str">
        <f>[1]CH2Cl2!D26</f>
        <v>NCAR/UM</v>
      </c>
      <c r="C23" s="5">
        <f>IF([1]CH2Cl2!H26 &lt;&gt;99999,[1]CH2Cl2!H26," ")</f>
        <v>24.5</v>
      </c>
      <c r="D23" s="6">
        <f>IF([1]CH2Cl2!I26 &lt;&gt;99999,[1]CH2Cl2!I26," ")</f>
        <v>0.2</v>
      </c>
      <c r="E23" s="5">
        <f>IF([1]CH2Cl2!J26 &lt;&gt;99999,[1]CH2Cl2!J26," ")</f>
        <v>29.9</v>
      </c>
      <c r="F23" s="6">
        <f>IF([1]CH2Cl2!K26 &lt;&gt;99999,[1]CH2Cl2!K26," ")</f>
        <v>0.5</v>
      </c>
      <c r="G23" s="5">
        <f>IF([1]CH2Cl2!L26 &lt;&gt;99999,[1]CH2Cl2!L26," ")</f>
        <v>24.1</v>
      </c>
      <c r="H23" s="6">
        <f>IF([1]CH2Cl2!M26 &lt;&gt;99999,[1]CH2Cl2!M26," ")</f>
        <v>0.3</v>
      </c>
      <c r="I23" s="5" t="str">
        <f>IF([1]CH2Cl2!N26 &lt;&gt;99999,[1]CH2Cl2!N26," ")</f>
        <v xml:space="preserve"> </v>
      </c>
      <c r="J23" s="6" t="str">
        <f>IF([1]CH2Cl2!O26 &lt;&gt;99999,[1]CH2Cl2!O26," ")</f>
        <v xml:space="preserve"> </v>
      </c>
      <c r="K23" s="5" t="str">
        <f>IF([1]CH2Cl2!P26 &lt;&gt;99999,[1]CH2Cl2!P26," ")</f>
        <v xml:space="preserve"> </v>
      </c>
      <c r="L23" s="6" t="str">
        <f>IF([1]CH2Cl2!Q26 &lt;&gt;99999,[1]CH2Cl2!Q26," ")</f>
        <v xml:space="preserve"> </v>
      </c>
      <c r="M23" s="5" t="str">
        <f>IF([1]CH2Cl2!R26 &lt;&gt;99999,[1]CH2Cl2!R26," ")</f>
        <v xml:space="preserve"> </v>
      </c>
      <c r="N23" s="6" t="str">
        <f>IF([1]CH2Cl2!S26 &lt;&gt;99999,[1]CH2Cl2!S26," ")</f>
        <v xml:space="preserve"> </v>
      </c>
    </row>
    <row r="24" spans="1:14">
      <c r="A24" s="3">
        <f>[1]Lab_overview!A27</f>
        <v>16</v>
      </c>
      <c r="B24" s="4" t="s">
        <v>78</v>
      </c>
      <c r="C24" s="5" t="str">
        <f>IF([1]CH2Cl2!H27 &lt;&gt;99999,[1]CH2Cl2!H27," ")</f>
        <v xml:space="preserve"> </v>
      </c>
      <c r="D24" s="6" t="str">
        <f>IF([1]CH2Cl2!I27 &lt;&gt;99999,[1]CH2Cl2!I27," ")</f>
        <v xml:space="preserve"> </v>
      </c>
      <c r="E24" s="5" t="str">
        <f>IF([1]CH2Cl2!J27 &lt;&gt;99999,[1]CH2Cl2!J27," ")</f>
        <v xml:space="preserve"> </v>
      </c>
      <c r="F24" s="6" t="str">
        <f>IF([1]CH2Cl2!K27 &lt;&gt;99999,[1]CH2Cl2!K27," ")</f>
        <v xml:space="preserve"> </v>
      </c>
      <c r="G24" s="5" t="str">
        <f>IF([1]CH2Cl2!L27 &lt;&gt;99999,[1]CH2Cl2!L27," ")</f>
        <v xml:space="preserve"> </v>
      </c>
      <c r="H24" s="6" t="str">
        <f>IF([1]CH2Cl2!M27 &lt;&gt;99999,[1]CH2Cl2!M27," ")</f>
        <v xml:space="preserve"> </v>
      </c>
      <c r="I24" s="5" t="str">
        <f>IF([1]CH2Cl2!N27 &lt;&gt;99999,[1]CH2Cl2!N27," ")</f>
        <v xml:space="preserve"> </v>
      </c>
      <c r="J24" s="6" t="str">
        <f>IF([1]CH2Cl2!O27 &lt;&gt;99999,[1]CH2Cl2!O27," ")</f>
        <v xml:space="preserve"> </v>
      </c>
      <c r="K24" s="5" t="str">
        <f>IF([1]CH2Cl2!P27 &lt;&gt;99999,[1]CH2Cl2!P27," ")</f>
        <v xml:space="preserve"> </v>
      </c>
      <c r="L24" s="6" t="str">
        <f>IF([1]CH2Cl2!Q27 &lt;&gt;99999,[1]CH2Cl2!Q27," ")</f>
        <v xml:space="preserve"> </v>
      </c>
      <c r="M24" s="5" t="str">
        <f>IF([1]CH2Cl2!R27 &lt;&gt;99999,[1]CH2Cl2!R27," ")</f>
        <v xml:space="preserve"> </v>
      </c>
      <c r="N24" s="6" t="str">
        <f>IF([1]CH2Cl2!S27 &lt;&gt;99999,[1]CH2Cl2!S27," ")</f>
        <v xml:space="preserve"> </v>
      </c>
    </row>
    <row r="25" spans="1:14">
      <c r="A25" s="3">
        <f>[1]Lab_overview!A28</f>
        <v>17</v>
      </c>
      <c r="B25" s="4" t="str">
        <f>[1]CH2Cl2!D28</f>
        <v xml:space="preserve"> </v>
      </c>
      <c r="C25" s="5" t="str">
        <f>IF([1]CH2Cl2!H28 &lt;&gt;99999,[1]CH2Cl2!H28," ")</f>
        <v xml:space="preserve"> </v>
      </c>
      <c r="D25" s="6" t="str">
        <f>IF([1]CH2Cl2!I28 &lt;&gt;99999,[1]CH2Cl2!I28," ")</f>
        <v xml:space="preserve"> </v>
      </c>
      <c r="E25" s="5" t="str">
        <f>IF([1]CH2Cl2!J28 &lt;&gt;99999,[1]CH2Cl2!J28," ")</f>
        <v xml:space="preserve"> </v>
      </c>
      <c r="F25" s="6" t="str">
        <f>IF([1]CH2Cl2!K28 &lt;&gt;99999,[1]CH2Cl2!K28," ")</f>
        <v xml:space="preserve"> </v>
      </c>
      <c r="G25" s="5" t="str">
        <f>IF([1]CH2Cl2!L28 &lt;&gt;99999,[1]CH2Cl2!L28," ")</f>
        <v xml:space="preserve"> </v>
      </c>
      <c r="H25" s="6" t="str">
        <f>IF([1]CH2Cl2!M28 &lt;&gt;99999,[1]CH2Cl2!M28," ")</f>
        <v xml:space="preserve"> </v>
      </c>
      <c r="I25" s="5" t="str">
        <f>IF([1]CH2Cl2!N28 &lt;&gt;99999,[1]CH2Cl2!N28," ")</f>
        <v xml:space="preserve"> </v>
      </c>
      <c r="J25" s="6" t="str">
        <f>IF([1]CH2Cl2!O28 &lt;&gt;99999,[1]CH2Cl2!O28," ")</f>
        <v xml:space="preserve"> </v>
      </c>
      <c r="K25" s="5" t="str">
        <f>IF([1]CH2Cl2!P28 &lt;&gt;99999,[1]CH2Cl2!P28," ")</f>
        <v xml:space="preserve"> </v>
      </c>
      <c r="L25" s="6" t="str">
        <f>IF([1]CH2Cl2!Q28 &lt;&gt;99999,[1]CH2Cl2!Q28," ")</f>
        <v xml:space="preserve"> </v>
      </c>
      <c r="M25" s="5" t="str">
        <f>IF([1]CH2Cl2!R28 &lt;&gt;99999,[1]CH2Cl2!R28," ")</f>
        <v xml:space="preserve"> </v>
      </c>
      <c r="N25" s="6" t="str">
        <f>IF([1]CH2Cl2!S28 &lt;&gt;99999,[1]CH2Cl2!S28," ")</f>
        <v xml:space="preserve"> </v>
      </c>
    </row>
    <row r="26" spans="1:14">
      <c r="A26" s="3">
        <f>[1]Lab_overview!A29</f>
        <v>17.100000000000001</v>
      </c>
      <c r="B26" s="4" t="str">
        <f>[1]CH2Cl2!D29</f>
        <v xml:space="preserve"> </v>
      </c>
      <c r="C26" s="5" t="str">
        <f>IF([1]CH2Cl2!H29 &lt;&gt;99999,[1]CH2Cl2!H29," ")</f>
        <v xml:space="preserve"> </v>
      </c>
      <c r="D26" s="6" t="str">
        <f>IF([1]CH2Cl2!I29 &lt;&gt;99999,[1]CH2Cl2!I29," ")</f>
        <v xml:space="preserve"> </v>
      </c>
      <c r="E26" s="5" t="str">
        <f>IF([1]CH2Cl2!J29 &lt;&gt;99999,[1]CH2Cl2!J29," ")</f>
        <v xml:space="preserve"> </v>
      </c>
      <c r="F26" s="6" t="str">
        <f>IF([1]CH2Cl2!K29 &lt;&gt;99999,[1]CH2Cl2!K29," ")</f>
        <v xml:space="preserve"> </v>
      </c>
      <c r="G26" s="5" t="str">
        <f>IF([1]CH2Cl2!L29 &lt;&gt;99999,[1]CH2Cl2!L29," ")</f>
        <v xml:space="preserve"> </v>
      </c>
      <c r="H26" s="6" t="str">
        <f>IF([1]CH2Cl2!M29 &lt;&gt;99999,[1]CH2Cl2!M29," ")</f>
        <v xml:space="preserve"> </v>
      </c>
      <c r="I26" s="5" t="str">
        <f>IF([1]CH2Cl2!N29 &lt;&gt;99999,[1]CH2Cl2!N29," ")</f>
        <v xml:space="preserve"> </v>
      </c>
      <c r="J26" s="6" t="str">
        <f>IF([1]CH2Cl2!O29 &lt;&gt;99999,[1]CH2Cl2!O29," ")</f>
        <v xml:space="preserve"> </v>
      </c>
      <c r="K26" s="5" t="str">
        <f>IF([1]CH2Cl2!P29 &lt;&gt;99999,[1]CH2Cl2!P29," ")</f>
        <v xml:space="preserve"> </v>
      </c>
      <c r="L26" s="6" t="str">
        <f>IF([1]CH2Cl2!Q29 &lt;&gt;99999,[1]CH2Cl2!Q29," ")</f>
        <v xml:space="preserve"> </v>
      </c>
      <c r="M26" s="5" t="str">
        <f>IF([1]CH2Cl2!R29 &lt;&gt;99999,[1]CH2Cl2!R29," ")</f>
        <v xml:space="preserve"> </v>
      </c>
      <c r="N26" s="6" t="str">
        <f>IF([1]CH2Cl2!S29 &lt;&gt;99999,[1]CH2Cl2!S29," ")</f>
        <v xml:space="preserve"> </v>
      </c>
    </row>
    <row r="27" spans="1:14">
      <c r="A27" s="3">
        <f>[1]Lab_overview!A30</f>
        <v>17.2</v>
      </c>
      <c r="B27" s="4" t="str">
        <f>[1]CH2Cl2!D30</f>
        <v>UB-98</v>
      </c>
      <c r="C27" s="5">
        <f>IF([1]CH2Cl2!H30 &lt;&gt;99999,[1]CH2Cl2!H30," ")</f>
        <v>27.068000000000001</v>
      </c>
      <c r="D27" s="6">
        <f>IF([1]CH2Cl2!I30 &lt;&gt;99999,[1]CH2Cl2!I30," ")</f>
        <v>0.47599999999999998</v>
      </c>
      <c r="E27" s="5">
        <f>IF([1]CH2Cl2!J30 &lt;&gt;99999,[1]CH2Cl2!J30," ")</f>
        <v>32.933999999999997</v>
      </c>
      <c r="F27" s="6">
        <f>IF([1]CH2Cl2!K30 &lt;&gt;99999,[1]CH2Cl2!K30," ")</f>
        <v>0.71</v>
      </c>
      <c r="G27" s="5">
        <f>IF([1]CH2Cl2!L30 &lt;&gt;99999,[1]CH2Cl2!L30," ")</f>
        <v>26.957000000000001</v>
      </c>
      <c r="H27" s="6">
        <f>IF([1]CH2Cl2!M30 &lt;&gt;99999,[1]CH2Cl2!M30," ")</f>
        <v>0.49</v>
      </c>
      <c r="I27" s="5" t="str">
        <f>IF([1]CH2Cl2!N30 &lt;&gt;99999,[1]CH2Cl2!N30," ")</f>
        <v xml:space="preserve"> </v>
      </c>
      <c r="J27" s="6" t="str">
        <f>IF([1]CH2Cl2!O30 &lt;&gt;99999,[1]CH2Cl2!O30," ")</f>
        <v xml:space="preserve"> </v>
      </c>
      <c r="K27" s="5" t="str">
        <f>IF([1]CH2Cl2!P30 &lt;&gt;99999,[1]CH2Cl2!P30," ")</f>
        <v xml:space="preserve"> </v>
      </c>
      <c r="L27" s="6" t="str">
        <f>IF([1]CH2Cl2!Q30 &lt;&gt;99999,[1]CH2Cl2!Q30," ")</f>
        <v xml:space="preserve"> </v>
      </c>
      <c r="M27" s="5" t="str">
        <f>IF([1]CH2Cl2!R30 &lt;&gt;99999,[1]CH2Cl2!R30," ")</f>
        <v xml:space="preserve"> </v>
      </c>
      <c r="N27" s="6" t="str">
        <f>IF([1]CH2Cl2!S30 &lt;&gt;99999,[1]CH2Cl2!S30," ")</f>
        <v xml:space="preserve"> </v>
      </c>
    </row>
    <row r="28" spans="1:14">
      <c r="A28" s="3">
        <f>[1]Lab_overview!A31</f>
        <v>18</v>
      </c>
      <c r="B28" s="4" t="str">
        <f>[1]CH2Cl2!D31</f>
        <v xml:space="preserve"> </v>
      </c>
      <c r="C28" s="5" t="str">
        <f>IF([1]CH2Cl2!H31 &lt;&gt;99999,[1]CH2Cl2!H31," ")</f>
        <v xml:space="preserve"> </v>
      </c>
      <c r="D28" s="6" t="str">
        <f>IF([1]CH2Cl2!I31 &lt;&gt;99999,[1]CH2Cl2!I31," ")</f>
        <v xml:space="preserve"> </v>
      </c>
      <c r="E28" s="5" t="str">
        <f>IF([1]CH2Cl2!J31 &lt;&gt;99999,[1]CH2Cl2!J31," ")</f>
        <v xml:space="preserve"> </v>
      </c>
      <c r="F28" s="6" t="str">
        <f>IF([1]CH2Cl2!K31 &lt;&gt;99999,[1]CH2Cl2!K31," ")</f>
        <v xml:space="preserve"> </v>
      </c>
      <c r="G28" s="5" t="str">
        <f>IF([1]CH2Cl2!L31 &lt;&gt;99999,[1]CH2Cl2!L31," ")</f>
        <v xml:space="preserve"> </v>
      </c>
      <c r="H28" s="6" t="str">
        <f>IF([1]CH2Cl2!M31 &lt;&gt;99999,[1]CH2Cl2!M31," ")</f>
        <v xml:space="preserve"> </v>
      </c>
      <c r="I28" s="5" t="str">
        <f>IF([1]CH2Cl2!N31 &lt;&gt;99999,[1]CH2Cl2!N31," ")</f>
        <v xml:space="preserve"> </v>
      </c>
      <c r="J28" s="6" t="str">
        <f>IF([1]CH2Cl2!O31 &lt;&gt;99999,[1]CH2Cl2!O31," ")</f>
        <v xml:space="preserve"> </v>
      </c>
      <c r="K28" s="5" t="str">
        <f>IF([1]CH2Cl2!P31 &lt;&gt;99999,[1]CH2Cl2!P31," ")</f>
        <v xml:space="preserve"> </v>
      </c>
      <c r="L28" s="6" t="str">
        <f>IF([1]CH2Cl2!Q31 &lt;&gt;99999,[1]CH2Cl2!Q31," ")</f>
        <v xml:space="preserve"> </v>
      </c>
      <c r="M28" s="5" t="str">
        <f>IF([1]CH2Cl2!R31 &lt;&gt;99999,[1]CH2Cl2!R31," ")</f>
        <v xml:space="preserve"> </v>
      </c>
      <c r="N28" s="6" t="str">
        <f>IF([1]CH2Cl2!S31 &lt;&gt;99999,[1]CH2Cl2!S31," ")</f>
        <v xml:space="preserve"> </v>
      </c>
    </row>
    <row r="29" spans="1:14">
      <c r="A29" s="3">
        <f>[1]Lab_overview!A32</f>
        <v>19</v>
      </c>
      <c r="B29" s="4" t="str">
        <f>[1]CH2Cl2!D32</f>
        <v>NCAR/UM</v>
      </c>
      <c r="C29" s="5">
        <f>IF([1]CH2Cl2!H32 &lt;&gt;99999,[1]CH2Cl2!H32," ")</f>
        <v>24.89</v>
      </c>
      <c r="D29" s="6">
        <f>IF([1]CH2Cl2!I32 &lt;&gt;99999,[1]CH2Cl2!I32," ")</f>
        <v>0.4</v>
      </c>
      <c r="E29" s="5">
        <f>IF([1]CH2Cl2!J32 &lt;&gt;99999,[1]CH2Cl2!J32," ")</f>
        <v>31.1</v>
      </c>
      <c r="F29" s="6">
        <f>IF([1]CH2Cl2!K32 &lt;&gt;99999,[1]CH2Cl2!K32," ")</f>
        <v>0.26</v>
      </c>
      <c r="G29" s="5">
        <f>IF([1]CH2Cl2!L32 &lt;&gt;99999,[1]CH2Cl2!L32," ")</f>
        <v>24.26</v>
      </c>
      <c r="H29" s="6">
        <f>IF([1]CH2Cl2!M32 &lt;&gt;99999,[1]CH2Cl2!M32," ")</f>
        <v>0.18</v>
      </c>
      <c r="I29" s="5" t="str">
        <f>IF([1]CH2Cl2!N32 &lt;&gt;99999,[1]CH2Cl2!N32," ")</f>
        <v xml:space="preserve"> </v>
      </c>
      <c r="J29" s="6" t="str">
        <f>IF([1]CH2Cl2!O32 &lt;&gt;99999,[1]CH2Cl2!O32," ")</f>
        <v xml:space="preserve"> </v>
      </c>
      <c r="K29" s="5" t="str">
        <f>IF([1]CH2Cl2!P32 &lt;&gt;99999,[1]CH2Cl2!P32," ")</f>
        <v xml:space="preserve"> </v>
      </c>
      <c r="L29" s="6" t="str">
        <f>IF([1]CH2Cl2!Q32 &lt;&gt;99999,[1]CH2Cl2!Q32," ")</f>
        <v xml:space="preserve"> </v>
      </c>
      <c r="M29" s="5" t="str">
        <f>IF([1]CH2Cl2!R32 &lt;&gt;99999,[1]CH2Cl2!R32," ")</f>
        <v xml:space="preserve"> </v>
      </c>
      <c r="N29" s="6" t="str">
        <f>IF([1]CH2Cl2!S32 &lt;&gt;99999,[1]CH2Cl2!S32," ")</f>
        <v xml:space="preserve"> </v>
      </c>
    </row>
    <row r="30" spans="1:14">
      <c r="A30" s="3">
        <v>1.1000000000000001</v>
      </c>
      <c r="B30" s="4" t="str">
        <f>[1]CH2Cl2!D33</f>
        <v>NOAA-03</v>
      </c>
      <c r="C30" s="5">
        <f>IF([1]CH2Cl2!H33 &lt;&gt;99999,[1]CH2Cl2!H33," ")</f>
        <v>29.6</v>
      </c>
      <c r="D30" s="6">
        <f>IF([1]CH2Cl2!I33 &lt;&gt;99999,[1]CH2Cl2!I33," ")</f>
        <v>0.1</v>
      </c>
      <c r="E30" s="5">
        <f>IF([1]CH2Cl2!J33 &lt;&gt;99999,[1]CH2Cl2!J33," ")</f>
        <v>36</v>
      </c>
      <c r="F30" s="6">
        <f>IF([1]CH2Cl2!K33 &lt;&gt;99999,[1]CH2Cl2!K33," ")</f>
        <v>0.6</v>
      </c>
      <c r="G30" s="5">
        <f>IF([1]CH2Cl2!L33 &lt;&gt;99999,[1]CH2Cl2!L33," ")</f>
        <v>29.5</v>
      </c>
      <c r="H30" s="6">
        <f>IF([1]CH2Cl2!M33 &lt;&gt;99999,[1]CH2Cl2!M33," ")</f>
        <v>0.3</v>
      </c>
      <c r="I30" s="5">
        <f>IF([1]CH2Cl2!N33 &lt;&gt;99999,[1]CH2Cl2!N33," ")</f>
        <v>23.1</v>
      </c>
      <c r="J30" s="6">
        <f>IF([1]CH2Cl2!O33 &lt;&gt;99999,[1]CH2Cl2!O33," ")</f>
        <v>0.1</v>
      </c>
      <c r="K30" s="5">
        <f>IF([1]CH2Cl2!P33 &lt;&gt;99999,[1]CH2Cl2!P33," ")</f>
        <v>35.299999999999997</v>
      </c>
      <c r="L30" s="6">
        <f>IF([1]CH2Cl2!Q33 &lt;&gt;99999,[1]CH2Cl2!Q33," ")</f>
        <v>0.3</v>
      </c>
      <c r="M30" s="5">
        <f>IF([1]CH2Cl2!R33 &lt;&gt;99999,[1]CH2Cl2!R33," ")</f>
        <v>30.9</v>
      </c>
      <c r="N30" s="6">
        <f>IF([1]CH2Cl2!S33 &lt;&gt;99999,[1]CH2Cl2!S33," ")</f>
        <v>0.3</v>
      </c>
    </row>
  </sheetData>
  <phoneticPr fontId="3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N30"/>
  <sheetViews>
    <sheetView showRuler="0" workbookViewId="0"/>
  </sheetViews>
  <sheetFormatPr baseColWidth="10" defaultRowHeight="13"/>
  <cols>
    <col min="1" max="1" width="8.5703125" customWidth="1"/>
    <col min="2" max="2" width="9.140625" customWidth="1"/>
    <col min="3" max="14" width="6.7109375" customWidth="1"/>
  </cols>
  <sheetData>
    <row r="1" spans="1:14">
      <c r="A1" s="7" t="s">
        <v>63</v>
      </c>
    </row>
    <row r="2" spans="1:14">
      <c r="A2" s="2" t="s">
        <v>70</v>
      </c>
      <c r="B2" s="1" t="s">
        <v>71</v>
      </c>
      <c r="C2" s="2" t="s">
        <v>89</v>
      </c>
      <c r="D2" s="1" t="s">
        <v>72</v>
      </c>
      <c r="E2" s="2" t="s">
        <v>90</v>
      </c>
      <c r="F2" s="1" t="s">
        <v>72</v>
      </c>
      <c r="G2" s="2" t="s">
        <v>91</v>
      </c>
      <c r="H2" s="1" t="s">
        <v>72</v>
      </c>
      <c r="I2" s="2" t="s">
        <v>92</v>
      </c>
      <c r="J2" s="1" t="s">
        <v>72</v>
      </c>
      <c r="K2" s="2" t="s">
        <v>93</v>
      </c>
      <c r="L2" s="1" t="s">
        <v>72</v>
      </c>
      <c r="M2" s="2" t="s">
        <v>94</v>
      </c>
      <c r="N2" s="1" t="s">
        <v>72</v>
      </c>
    </row>
    <row r="3" spans="1:14">
      <c r="A3" s="3">
        <f>[1]Lab_overview!A6</f>
        <v>1</v>
      </c>
      <c r="B3" s="4" t="str">
        <f>[1]CH2Br2!D6</f>
        <v xml:space="preserve"> </v>
      </c>
      <c r="C3" s="5" t="str">
        <f>IF([1]CH2Br2!H6 &lt;&gt;99999,[1]CH2Br2!H6," ")</f>
        <v xml:space="preserve"> </v>
      </c>
      <c r="D3" s="6" t="str">
        <f>IF([1]CH2Br2!I6 &lt;&gt;99999,[1]CH2Br2!I6," ")</f>
        <v xml:space="preserve"> </v>
      </c>
      <c r="E3" s="5" t="str">
        <f>IF([1]CH2Br2!J6 &lt;&gt;99999,[1]CH2Br2!J6," ")</f>
        <v xml:space="preserve"> </v>
      </c>
      <c r="F3" s="6" t="str">
        <f>IF([1]CH2Br2!K6 &lt;&gt;99999,[1]CH2Br2!K6," ")</f>
        <v xml:space="preserve"> </v>
      </c>
      <c r="G3" s="5" t="str">
        <f>IF([1]CH2Br2!L6 &lt;&gt;99999,[1]CH2Br2!L6," ")</f>
        <v xml:space="preserve"> </v>
      </c>
      <c r="H3" s="6" t="str">
        <f>IF([1]CH2Br2!M6 &lt;&gt;99999,[1]CH2Br2!M6," ")</f>
        <v xml:space="preserve"> </v>
      </c>
      <c r="I3" s="5" t="str">
        <f>IF([1]CH2Br2!N6 &lt;&gt;99999,[1]CH2Br2!N6," ")</f>
        <v xml:space="preserve"> </v>
      </c>
      <c r="J3" s="6" t="str">
        <f>IF([1]CH2Br2!O6 &lt;&gt;99999,[1]CH2Br2!O6," ")</f>
        <v xml:space="preserve"> </v>
      </c>
      <c r="K3" s="5" t="str">
        <f>IF([1]CH2Br2!P6 &lt;&gt;99999,[1]CH2Br2!P6," ")</f>
        <v xml:space="preserve"> </v>
      </c>
      <c r="L3" s="6" t="str">
        <f>IF([1]CH2Br2!Q6 &lt;&gt;99999,[1]CH2Br2!Q6," ")</f>
        <v xml:space="preserve"> </v>
      </c>
      <c r="M3" s="5" t="str">
        <f>IF([1]CH2Br2!R6 &lt;&gt;99999,[1]CH2Br2!R6," ")</f>
        <v xml:space="preserve"> </v>
      </c>
      <c r="N3" s="6" t="str">
        <f>IF([1]CH2Br2!S6 &lt;&gt;99999,[1]CH2Br2!S6," ")</f>
        <v xml:space="preserve"> </v>
      </c>
    </row>
    <row r="4" spans="1:14">
      <c r="A4" s="3">
        <f>[1]Lab_overview!A7</f>
        <v>1.1000000000000001</v>
      </c>
      <c r="B4" s="4" t="str">
        <f>[1]CH2Br2!D7</f>
        <v>NOAA-03</v>
      </c>
      <c r="C4" s="5">
        <f>IF([1]CH2Br2!H7 &lt;&gt;99999,[1]CH2Br2!H7," ")</f>
        <v>0.63</v>
      </c>
      <c r="D4" s="6">
        <f>IF([1]CH2Br2!I7 &lt;&gt;99999,[1]CH2Br2!I7," ")</f>
        <v>0.01</v>
      </c>
      <c r="E4" s="5">
        <f>IF([1]CH2Br2!J7 &lt;&gt;99999,[1]CH2Br2!J7," ")</f>
        <v>0.84</v>
      </c>
      <c r="F4" s="6">
        <f>IF([1]CH2Br2!K7 &lt;&gt;99999,[1]CH2Br2!K7," ")</f>
        <v>0.03</v>
      </c>
      <c r="G4" s="5">
        <f>IF([1]CH2Br2!L7 &lt;&gt;99999,[1]CH2Br2!L7," ")</f>
        <v>0.52</v>
      </c>
      <c r="H4" s="6">
        <f>IF([1]CH2Br2!M7 &lt;&gt;99999,[1]CH2Br2!M7," ")</f>
        <v>0.02</v>
      </c>
      <c r="I4" s="5">
        <f>IF([1]CH2Br2!N7 &lt;&gt;99999,[1]CH2Br2!N7," ")</f>
        <v>0.38</v>
      </c>
      <c r="J4" s="6">
        <f>IF([1]CH2Br2!O7 &lt;&gt;99999,[1]CH2Br2!O7," ")</f>
        <v>0.01</v>
      </c>
      <c r="K4" s="5">
        <f>IF([1]CH2Br2!P7 &lt;&gt;99999,[1]CH2Br2!P7," ")</f>
        <v>0.82</v>
      </c>
      <c r="L4" s="6">
        <f>IF([1]CH2Br2!Q7 &lt;&gt;99999,[1]CH2Br2!Q7," ")</f>
        <v>0.04</v>
      </c>
      <c r="M4" s="5">
        <f>IF([1]CH2Br2!R7 &lt;&gt;99999,[1]CH2Br2!R7," ")</f>
        <v>0.55000000000000004</v>
      </c>
      <c r="N4" s="6">
        <f>IF([1]CH2Br2!S7 &lt;&gt;99999,[1]CH2Br2!S7," ")</f>
        <v>0.03</v>
      </c>
    </row>
    <row r="5" spans="1:14">
      <c r="A5" s="3">
        <f>[1]Lab_overview!A8</f>
        <v>2</v>
      </c>
      <c r="B5" s="4" t="str">
        <f>[1]CH2Br2!D8</f>
        <v xml:space="preserve"> </v>
      </c>
      <c r="C5" s="5" t="str">
        <f>IF([1]CH2Br2!H8 &lt;&gt;99999,[1]CH2Br2!H8," ")</f>
        <v xml:space="preserve"> </v>
      </c>
      <c r="D5" s="6" t="str">
        <f>IF([1]CH2Br2!I8 &lt;&gt;99999,[1]CH2Br2!I8," ")</f>
        <v xml:space="preserve"> </v>
      </c>
      <c r="E5" s="5" t="str">
        <f>IF([1]CH2Br2!J8 &lt;&gt;99999,[1]CH2Br2!J8," ")</f>
        <v xml:space="preserve"> </v>
      </c>
      <c r="F5" s="6" t="str">
        <f>IF([1]CH2Br2!K8 &lt;&gt;99999,[1]CH2Br2!K8," ")</f>
        <v xml:space="preserve"> </v>
      </c>
      <c r="G5" s="5" t="str">
        <f>IF([1]CH2Br2!L8 &lt;&gt;99999,[1]CH2Br2!L8," ")</f>
        <v xml:space="preserve"> </v>
      </c>
      <c r="H5" s="6" t="str">
        <f>IF([1]CH2Br2!M8 &lt;&gt;99999,[1]CH2Br2!M8," ")</f>
        <v xml:space="preserve"> </v>
      </c>
      <c r="I5" s="5" t="str">
        <f>IF([1]CH2Br2!N8 &lt;&gt;99999,[1]CH2Br2!N8," ")</f>
        <v xml:space="preserve"> </v>
      </c>
      <c r="J5" s="6" t="str">
        <f>IF([1]CH2Br2!O8 &lt;&gt;99999,[1]CH2Br2!O8," ")</f>
        <v xml:space="preserve"> </v>
      </c>
      <c r="K5" s="5" t="str">
        <f>IF([1]CH2Br2!P8 &lt;&gt;99999,[1]CH2Br2!P8," ")</f>
        <v xml:space="preserve"> </v>
      </c>
      <c r="L5" s="6" t="str">
        <f>IF([1]CH2Br2!Q8 &lt;&gt;99999,[1]CH2Br2!Q8," ")</f>
        <v xml:space="preserve"> </v>
      </c>
      <c r="M5" s="5" t="str">
        <f>IF([1]CH2Br2!R8 &lt;&gt;99999,[1]CH2Br2!R8," ")</f>
        <v xml:space="preserve"> </v>
      </c>
      <c r="N5" s="6" t="str">
        <f>IF([1]CH2Br2!S8 &lt;&gt;99999,[1]CH2Br2!S8," ")</f>
        <v xml:space="preserve"> </v>
      </c>
    </row>
    <row r="6" spans="1:14">
      <c r="A6" s="3">
        <f>[1]Lab_overview!A9</f>
        <v>2.1</v>
      </c>
      <c r="B6" s="4" t="s">
        <v>76</v>
      </c>
      <c r="C6" s="5" t="str">
        <f>IF([1]CH2Br2!H9 &lt;&gt;99999,[1]CH2Br2!H9," ")</f>
        <v xml:space="preserve"> </v>
      </c>
      <c r="D6" s="6" t="str">
        <f>IF([1]CH2Br2!I9 &lt;&gt;99999,[1]CH2Br2!I9," ")</f>
        <v xml:space="preserve"> </v>
      </c>
      <c r="E6" s="5" t="str">
        <f>IF([1]CH2Br2!J9 &lt;&gt;99999,[1]CH2Br2!J9," ")</f>
        <v xml:space="preserve"> </v>
      </c>
      <c r="F6" s="6" t="str">
        <f>IF([1]CH2Br2!K9 &lt;&gt;99999,[1]CH2Br2!K9," ")</f>
        <v xml:space="preserve"> </v>
      </c>
      <c r="G6" s="5" t="str">
        <f>IF([1]CH2Br2!L9 &lt;&gt;99999,[1]CH2Br2!L9," ")</f>
        <v xml:space="preserve"> </v>
      </c>
      <c r="H6" s="6" t="str">
        <f>IF([1]CH2Br2!M9 &lt;&gt;99999,[1]CH2Br2!M9," ")</f>
        <v xml:space="preserve"> </v>
      </c>
      <c r="I6" s="5" t="str">
        <f>IF([1]CH2Br2!N9 &lt;&gt;99999,[1]CH2Br2!N9," ")</f>
        <v xml:space="preserve"> </v>
      </c>
      <c r="J6" s="6" t="str">
        <f>IF([1]CH2Br2!O9 &lt;&gt;99999,[1]CH2Br2!O9," ")</f>
        <v xml:space="preserve"> </v>
      </c>
      <c r="K6" s="5" t="str">
        <f>IF([1]CH2Br2!P9 &lt;&gt;99999,[1]CH2Br2!P9," ")</f>
        <v xml:space="preserve"> </v>
      </c>
      <c r="L6" s="6" t="str">
        <f>IF([1]CH2Br2!Q9 &lt;&gt;99999,[1]CH2Br2!Q9," ")</f>
        <v xml:space="preserve"> </v>
      </c>
      <c r="M6" s="5" t="str">
        <f>IF([1]CH2Br2!R9 &lt;&gt;99999,[1]CH2Br2!R9," ")</f>
        <v xml:space="preserve"> </v>
      </c>
      <c r="N6" s="6" t="str">
        <f>IF([1]CH2Br2!S9 &lt;&gt;99999,[1]CH2Br2!S9," ")</f>
        <v xml:space="preserve"> </v>
      </c>
    </row>
    <row r="7" spans="1:14">
      <c r="A7" s="3">
        <f>[1]Lab_overview!A10</f>
        <v>3</v>
      </c>
      <c r="B7" s="4" t="str">
        <f>[1]CH2Br2!D10</f>
        <v xml:space="preserve"> </v>
      </c>
      <c r="C7" s="5" t="str">
        <f>IF([1]CH2Br2!H10 &lt;&gt;99999,[1]CH2Br2!H10," ")</f>
        <v xml:space="preserve"> </v>
      </c>
      <c r="D7" s="6" t="str">
        <f>IF([1]CH2Br2!I10 &lt;&gt;99999,[1]CH2Br2!I10," ")</f>
        <v xml:space="preserve"> </v>
      </c>
      <c r="E7" s="5" t="str">
        <f>IF([1]CH2Br2!J10 &lt;&gt;99999,[1]CH2Br2!J10," ")</f>
        <v xml:space="preserve"> </v>
      </c>
      <c r="F7" s="6" t="str">
        <f>IF([1]CH2Br2!K10 &lt;&gt;99999,[1]CH2Br2!K10," ")</f>
        <v xml:space="preserve"> </v>
      </c>
      <c r="G7" s="5" t="str">
        <f>IF([1]CH2Br2!L10 &lt;&gt;99999,[1]CH2Br2!L10," ")</f>
        <v xml:space="preserve"> </v>
      </c>
      <c r="H7" s="6" t="str">
        <f>IF([1]CH2Br2!M10 &lt;&gt;99999,[1]CH2Br2!M10," ")</f>
        <v xml:space="preserve"> </v>
      </c>
      <c r="I7" s="5" t="str">
        <f>IF([1]CH2Br2!N10 &lt;&gt;99999,[1]CH2Br2!N10," ")</f>
        <v xml:space="preserve"> </v>
      </c>
      <c r="J7" s="6" t="str">
        <f>IF([1]CH2Br2!O10 &lt;&gt;99999,[1]CH2Br2!O10," ")</f>
        <v xml:space="preserve"> </v>
      </c>
      <c r="K7" s="5" t="str">
        <f>IF([1]CH2Br2!P10 &lt;&gt;99999,[1]CH2Br2!P10," ")</f>
        <v xml:space="preserve"> </v>
      </c>
      <c r="L7" s="6" t="str">
        <f>IF([1]CH2Br2!Q10 &lt;&gt;99999,[1]CH2Br2!Q10," ")</f>
        <v xml:space="preserve"> </v>
      </c>
      <c r="M7" s="5" t="str">
        <f>IF([1]CH2Br2!R10 &lt;&gt;99999,[1]CH2Br2!R10," ")</f>
        <v xml:space="preserve"> </v>
      </c>
      <c r="N7" s="6" t="str">
        <f>IF([1]CH2Br2!S10 &lt;&gt;99999,[1]CH2Br2!S10," ")</f>
        <v xml:space="preserve"> </v>
      </c>
    </row>
    <row r="8" spans="1:14">
      <c r="A8" s="3">
        <f>[1]Lab_overview!A11</f>
        <v>4</v>
      </c>
      <c r="B8" s="4" t="str">
        <f>[1]CH2Br2!D11</f>
        <v xml:space="preserve"> </v>
      </c>
      <c r="C8" s="5" t="str">
        <f>IF([1]CH2Br2!H11 &lt;&gt;99999,[1]CH2Br2!H11," ")</f>
        <v xml:space="preserve"> </v>
      </c>
      <c r="D8" s="6" t="str">
        <f>IF([1]CH2Br2!I11 &lt;&gt;99999,[1]CH2Br2!I11," ")</f>
        <v xml:space="preserve"> </v>
      </c>
      <c r="E8" s="5" t="str">
        <f>IF([1]CH2Br2!J11 &lt;&gt;99999,[1]CH2Br2!J11," ")</f>
        <v xml:space="preserve"> </v>
      </c>
      <c r="F8" s="6" t="str">
        <f>IF([1]CH2Br2!K11 &lt;&gt;99999,[1]CH2Br2!K11," ")</f>
        <v xml:space="preserve"> </v>
      </c>
      <c r="G8" s="5" t="str">
        <f>IF([1]CH2Br2!L11 &lt;&gt;99999,[1]CH2Br2!L11," ")</f>
        <v xml:space="preserve"> </v>
      </c>
      <c r="H8" s="6" t="str">
        <f>IF([1]CH2Br2!M11 &lt;&gt;99999,[1]CH2Br2!M11," ")</f>
        <v xml:space="preserve"> </v>
      </c>
      <c r="I8" s="5" t="str">
        <f>IF([1]CH2Br2!N11 &lt;&gt;99999,[1]CH2Br2!N11," ")</f>
        <v xml:space="preserve"> </v>
      </c>
      <c r="J8" s="6" t="str">
        <f>IF([1]CH2Br2!O11 &lt;&gt;99999,[1]CH2Br2!O11," ")</f>
        <v xml:space="preserve"> </v>
      </c>
      <c r="K8" s="5" t="str">
        <f>IF([1]CH2Br2!P11 &lt;&gt;99999,[1]CH2Br2!P11," ")</f>
        <v xml:space="preserve"> </v>
      </c>
      <c r="L8" s="6" t="str">
        <f>IF([1]CH2Br2!Q11 &lt;&gt;99999,[1]CH2Br2!Q11," ")</f>
        <v xml:space="preserve"> </v>
      </c>
      <c r="M8" s="5" t="str">
        <f>IF([1]CH2Br2!R11 &lt;&gt;99999,[1]CH2Br2!R11," ")</f>
        <v xml:space="preserve"> </v>
      </c>
      <c r="N8" s="6" t="str">
        <f>IF([1]CH2Br2!S11 &lt;&gt;99999,[1]CH2Br2!S11," ")</f>
        <v xml:space="preserve"> </v>
      </c>
    </row>
    <row r="9" spans="1:14">
      <c r="A9" s="3">
        <f>[1]Lab_overview!A12</f>
        <v>5</v>
      </c>
      <c r="B9" s="4" t="str">
        <f>[1]CH2Br2!D12</f>
        <v xml:space="preserve"> </v>
      </c>
      <c r="C9" s="5" t="str">
        <f>IF([1]CH2Br2!H12 &lt;&gt;99999,[1]CH2Br2!H12," ")</f>
        <v xml:space="preserve"> </v>
      </c>
      <c r="D9" s="6" t="str">
        <f>IF([1]CH2Br2!I12 &lt;&gt;99999,[1]CH2Br2!I12," ")</f>
        <v xml:space="preserve"> </v>
      </c>
      <c r="E9" s="5" t="str">
        <f>IF([1]CH2Br2!J12 &lt;&gt;99999,[1]CH2Br2!J12," ")</f>
        <v xml:space="preserve"> </v>
      </c>
      <c r="F9" s="6" t="str">
        <f>IF([1]CH2Br2!K12 &lt;&gt;99999,[1]CH2Br2!K12," ")</f>
        <v xml:space="preserve"> </v>
      </c>
      <c r="G9" s="5" t="str">
        <f>IF([1]CH2Br2!L12 &lt;&gt;99999,[1]CH2Br2!L12," ")</f>
        <v xml:space="preserve"> </v>
      </c>
      <c r="H9" s="6" t="str">
        <f>IF([1]CH2Br2!M12 &lt;&gt;99999,[1]CH2Br2!M12," ")</f>
        <v xml:space="preserve"> </v>
      </c>
      <c r="I9" s="5" t="str">
        <f>IF([1]CH2Br2!N12 &lt;&gt;99999,[1]CH2Br2!N12," ")</f>
        <v xml:space="preserve"> </v>
      </c>
      <c r="J9" s="6" t="str">
        <f>IF([1]CH2Br2!O12 &lt;&gt;99999,[1]CH2Br2!O12," ")</f>
        <v xml:space="preserve"> </v>
      </c>
      <c r="K9" s="5" t="str">
        <f>IF([1]CH2Br2!P12 &lt;&gt;99999,[1]CH2Br2!P12," ")</f>
        <v xml:space="preserve"> </v>
      </c>
      <c r="L9" s="6" t="str">
        <f>IF([1]CH2Br2!Q12 &lt;&gt;99999,[1]CH2Br2!Q12," ")</f>
        <v xml:space="preserve"> </v>
      </c>
      <c r="M9" s="5" t="str">
        <f>IF([1]CH2Br2!R12 &lt;&gt;99999,[1]CH2Br2!R12," ")</f>
        <v xml:space="preserve"> </v>
      </c>
      <c r="N9" s="6" t="str">
        <f>IF([1]CH2Br2!S12 &lt;&gt;99999,[1]CH2Br2!S12," ")</f>
        <v xml:space="preserve"> </v>
      </c>
    </row>
    <row r="10" spans="1:14">
      <c r="A10" s="3">
        <f>[1]Lab_overview!A13</f>
        <v>6</v>
      </c>
      <c r="B10" s="4" t="str">
        <f>[1]CH2Br2!D13</f>
        <v xml:space="preserve"> </v>
      </c>
      <c r="C10" s="5" t="str">
        <f>IF([1]CH2Br2!H13 &lt;&gt;99999,[1]CH2Br2!H13," ")</f>
        <v xml:space="preserve"> </v>
      </c>
      <c r="D10" s="6" t="str">
        <f>IF([1]CH2Br2!I13 &lt;&gt;99999,[1]CH2Br2!I13," ")</f>
        <v xml:space="preserve"> </v>
      </c>
      <c r="E10" s="5" t="str">
        <f>IF([1]CH2Br2!J13 &lt;&gt;99999,[1]CH2Br2!J13," ")</f>
        <v xml:space="preserve"> </v>
      </c>
      <c r="F10" s="6" t="str">
        <f>IF([1]CH2Br2!K13 &lt;&gt;99999,[1]CH2Br2!K13," ")</f>
        <v xml:space="preserve"> </v>
      </c>
      <c r="G10" s="5" t="str">
        <f>IF([1]CH2Br2!L13 &lt;&gt;99999,[1]CH2Br2!L13," ")</f>
        <v xml:space="preserve"> </v>
      </c>
      <c r="H10" s="6" t="str">
        <f>IF([1]CH2Br2!M13 &lt;&gt;99999,[1]CH2Br2!M13," ")</f>
        <v xml:space="preserve"> </v>
      </c>
      <c r="I10" s="5" t="str">
        <f>IF([1]CH2Br2!N13 &lt;&gt;99999,[1]CH2Br2!N13," ")</f>
        <v xml:space="preserve"> </v>
      </c>
      <c r="J10" s="6" t="str">
        <f>IF([1]CH2Br2!O13 &lt;&gt;99999,[1]CH2Br2!O13," ")</f>
        <v xml:space="preserve"> </v>
      </c>
      <c r="K10" s="5" t="str">
        <f>IF([1]CH2Br2!P13 &lt;&gt;99999,[1]CH2Br2!P13," ")</f>
        <v xml:space="preserve"> </v>
      </c>
      <c r="L10" s="6" t="str">
        <f>IF([1]CH2Br2!Q13 &lt;&gt;99999,[1]CH2Br2!Q13," ")</f>
        <v xml:space="preserve"> </v>
      </c>
      <c r="M10" s="5" t="str">
        <f>IF([1]CH2Br2!R13 &lt;&gt;99999,[1]CH2Br2!R13," ")</f>
        <v xml:space="preserve"> </v>
      </c>
      <c r="N10" s="6" t="str">
        <f>IF([1]CH2Br2!S13 &lt;&gt;99999,[1]CH2Br2!S13," ")</f>
        <v xml:space="preserve"> </v>
      </c>
    </row>
    <row r="11" spans="1:14">
      <c r="A11" s="3">
        <f>[1]Lab_overview!A14</f>
        <v>6.1</v>
      </c>
      <c r="B11" s="4" t="str">
        <f>[1]CH2Br2!D14</f>
        <v xml:space="preserve"> </v>
      </c>
      <c r="C11" s="5" t="str">
        <f>IF([1]CH2Br2!H14 &lt;&gt;99999,[1]CH2Br2!H14," ")</f>
        <v xml:space="preserve"> </v>
      </c>
      <c r="D11" s="6" t="str">
        <f>IF([1]CH2Br2!I14 &lt;&gt;99999,[1]CH2Br2!I14," ")</f>
        <v xml:space="preserve"> </v>
      </c>
      <c r="E11" s="5" t="str">
        <f>IF([1]CH2Br2!J14 &lt;&gt;99999,[1]CH2Br2!J14," ")</f>
        <v xml:space="preserve"> </v>
      </c>
      <c r="F11" s="6" t="str">
        <f>IF([1]CH2Br2!K14 &lt;&gt;99999,[1]CH2Br2!K14," ")</f>
        <v xml:space="preserve"> </v>
      </c>
      <c r="G11" s="5" t="str">
        <f>IF([1]CH2Br2!L14 &lt;&gt;99999,[1]CH2Br2!L14," ")</f>
        <v xml:space="preserve"> </v>
      </c>
      <c r="H11" s="6" t="str">
        <f>IF([1]CH2Br2!M14 &lt;&gt;99999,[1]CH2Br2!M14," ")</f>
        <v xml:space="preserve"> </v>
      </c>
      <c r="I11" s="5" t="str">
        <f>IF([1]CH2Br2!N14 &lt;&gt;99999,[1]CH2Br2!N14," ")</f>
        <v xml:space="preserve"> </v>
      </c>
      <c r="J11" s="6" t="str">
        <f>IF([1]CH2Br2!O14 &lt;&gt;99999,[1]CH2Br2!O14," ")</f>
        <v xml:space="preserve"> </v>
      </c>
      <c r="K11" s="5" t="str">
        <f>IF([1]CH2Br2!P14 &lt;&gt;99999,[1]CH2Br2!P14," ")</f>
        <v xml:space="preserve"> </v>
      </c>
      <c r="L11" s="6" t="str">
        <f>IF([1]CH2Br2!Q14 &lt;&gt;99999,[1]CH2Br2!Q14," ")</f>
        <v xml:space="preserve"> </v>
      </c>
      <c r="M11" s="5" t="str">
        <f>IF([1]CH2Br2!R14 &lt;&gt;99999,[1]CH2Br2!R14," ")</f>
        <v xml:space="preserve"> </v>
      </c>
      <c r="N11" s="6" t="str">
        <f>IF([1]CH2Br2!S14 &lt;&gt;99999,[1]CH2Br2!S14," ")</f>
        <v xml:space="preserve"> </v>
      </c>
    </row>
    <row r="12" spans="1:14">
      <c r="A12" s="3">
        <f>[1]Lab_overview!A15</f>
        <v>7</v>
      </c>
      <c r="B12" s="4" t="str">
        <f>[1]CH2Br2!D15</f>
        <v xml:space="preserve"> </v>
      </c>
      <c r="C12" s="5" t="str">
        <f>IF([1]CH2Br2!H15 &lt;&gt;99999,[1]CH2Br2!H15," ")</f>
        <v xml:space="preserve"> </v>
      </c>
      <c r="D12" s="6" t="str">
        <f>IF([1]CH2Br2!I15 &lt;&gt;99999,[1]CH2Br2!I15," ")</f>
        <v xml:space="preserve"> </v>
      </c>
      <c r="E12" s="5" t="str">
        <f>IF([1]CH2Br2!J15 &lt;&gt;99999,[1]CH2Br2!J15," ")</f>
        <v xml:space="preserve"> </v>
      </c>
      <c r="F12" s="6" t="str">
        <f>IF([1]CH2Br2!K15 &lt;&gt;99999,[1]CH2Br2!K15," ")</f>
        <v xml:space="preserve"> </v>
      </c>
      <c r="G12" s="5" t="str">
        <f>IF([1]CH2Br2!L15 &lt;&gt;99999,[1]CH2Br2!L15," ")</f>
        <v xml:space="preserve"> </v>
      </c>
      <c r="H12" s="6" t="str">
        <f>IF([1]CH2Br2!M15 &lt;&gt;99999,[1]CH2Br2!M15," ")</f>
        <v xml:space="preserve"> </v>
      </c>
      <c r="I12" s="5" t="str">
        <f>IF([1]CH2Br2!N15 &lt;&gt;99999,[1]CH2Br2!N15," ")</f>
        <v xml:space="preserve"> </v>
      </c>
      <c r="J12" s="6" t="str">
        <f>IF([1]CH2Br2!O15 &lt;&gt;99999,[1]CH2Br2!O15," ")</f>
        <v xml:space="preserve"> </v>
      </c>
      <c r="K12" s="5" t="str">
        <f>IF([1]CH2Br2!P15 &lt;&gt;99999,[1]CH2Br2!P15," ")</f>
        <v xml:space="preserve"> </v>
      </c>
      <c r="L12" s="6" t="str">
        <f>IF([1]CH2Br2!Q15 &lt;&gt;99999,[1]CH2Br2!Q15," ")</f>
        <v xml:space="preserve"> </v>
      </c>
      <c r="M12" s="5" t="str">
        <f>IF([1]CH2Br2!R15 &lt;&gt;99999,[1]CH2Br2!R15," ")</f>
        <v xml:space="preserve"> </v>
      </c>
      <c r="N12" s="6" t="str">
        <f>IF([1]CH2Br2!S15 &lt;&gt;99999,[1]CH2Br2!S15," ")</f>
        <v xml:space="preserve"> </v>
      </c>
    </row>
    <row r="13" spans="1:14">
      <c r="A13" s="3">
        <f>[1]Lab_overview!A16</f>
        <v>8</v>
      </c>
      <c r="B13" s="4" t="str">
        <f>[1]CH2Br2!D16</f>
        <v xml:space="preserve"> </v>
      </c>
      <c r="C13" s="5" t="str">
        <f>IF([1]CH2Br2!H16 &lt;&gt;99999,[1]CH2Br2!H16," ")</f>
        <v xml:space="preserve"> </v>
      </c>
      <c r="D13" s="6" t="str">
        <f>IF([1]CH2Br2!I16 &lt;&gt;99999,[1]CH2Br2!I16," ")</f>
        <v xml:space="preserve"> </v>
      </c>
      <c r="E13" s="5" t="str">
        <f>IF([1]CH2Br2!J16 &lt;&gt;99999,[1]CH2Br2!J16," ")</f>
        <v xml:space="preserve"> </v>
      </c>
      <c r="F13" s="6" t="str">
        <f>IF([1]CH2Br2!K16 &lt;&gt;99999,[1]CH2Br2!K16," ")</f>
        <v xml:space="preserve"> </v>
      </c>
      <c r="G13" s="5" t="str">
        <f>IF([1]CH2Br2!L16 &lt;&gt;99999,[1]CH2Br2!L16," ")</f>
        <v xml:space="preserve"> </v>
      </c>
      <c r="H13" s="6" t="str">
        <f>IF([1]CH2Br2!M16 &lt;&gt;99999,[1]CH2Br2!M16," ")</f>
        <v xml:space="preserve"> </v>
      </c>
      <c r="I13" s="5" t="str">
        <f>IF([1]CH2Br2!N16 &lt;&gt;99999,[1]CH2Br2!N16," ")</f>
        <v xml:space="preserve"> </v>
      </c>
      <c r="J13" s="6" t="str">
        <f>IF([1]CH2Br2!O16 &lt;&gt;99999,[1]CH2Br2!O16," ")</f>
        <v xml:space="preserve"> </v>
      </c>
      <c r="K13" s="5" t="str">
        <f>IF([1]CH2Br2!P16 &lt;&gt;99999,[1]CH2Br2!P16," ")</f>
        <v xml:space="preserve"> </v>
      </c>
      <c r="L13" s="6" t="str">
        <f>IF([1]CH2Br2!Q16 &lt;&gt;99999,[1]CH2Br2!Q16," ")</f>
        <v xml:space="preserve"> </v>
      </c>
      <c r="M13" s="5" t="str">
        <f>IF([1]CH2Br2!R16 &lt;&gt;99999,[1]CH2Br2!R16," ")</f>
        <v xml:space="preserve"> </v>
      </c>
      <c r="N13" s="6" t="str">
        <f>IF([1]CH2Br2!S16 &lt;&gt;99999,[1]CH2Br2!S16," ")</f>
        <v xml:space="preserve"> </v>
      </c>
    </row>
    <row r="14" spans="1:14">
      <c r="A14" s="3">
        <f>[1]Lab_overview!A17</f>
        <v>9</v>
      </c>
      <c r="B14" s="4" t="s">
        <v>76</v>
      </c>
      <c r="C14" s="5" t="str">
        <f>IF([1]CH2Br2!H17 &lt;&gt;99999,[1]CH2Br2!H17," ")</f>
        <v xml:space="preserve"> </v>
      </c>
      <c r="D14" s="6" t="str">
        <f>IF([1]CH2Br2!I17 &lt;&gt;99999,[1]CH2Br2!I17," ")</f>
        <v xml:space="preserve"> </v>
      </c>
      <c r="E14" s="5" t="str">
        <f>IF([1]CH2Br2!J17 &lt;&gt;99999,[1]CH2Br2!J17," ")</f>
        <v xml:space="preserve"> </v>
      </c>
      <c r="F14" s="6" t="str">
        <f>IF([1]CH2Br2!K17 &lt;&gt;99999,[1]CH2Br2!K17," ")</f>
        <v xml:space="preserve"> </v>
      </c>
      <c r="G14" s="5" t="str">
        <f>IF([1]CH2Br2!L17 &lt;&gt;99999,[1]CH2Br2!L17," ")</f>
        <v xml:space="preserve"> </v>
      </c>
      <c r="H14" s="6" t="str">
        <f>IF([1]CH2Br2!M17 &lt;&gt;99999,[1]CH2Br2!M17," ")</f>
        <v xml:space="preserve"> </v>
      </c>
      <c r="I14" s="5" t="str">
        <f>IF([1]CH2Br2!N17 &lt;&gt;99999,[1]CH2Br2!N17," ")</f>
        <v xml:space="preserve"> </v>
      </c>
      <c r="J14" s="6" t="str">
        <f>IF([1]CH2Br2!O17 &lt;&gt;99999,[1]CH2Br2!O17," ")</f>
        <v xml:space="preserve"> </v>
      </c>
      <c r="K14" s="5" t="str">
        <f>IF([1]CH2Br2!P17 &lt;&gt;99999,[1]CH2Br2!P17," ")</f>
        <v xml:space="preserve"> </v>
      </c>
      <c r="L14" s="6" t="str">
        <f>IF([1]CH2Br2!Q17 &lt;&gt;99999,[1]CH2Br2!Q17," ")</f>
        <v xml:space="preserve"> </v>
      </c>
      <c r="M14" s="5" t="str">
        <f>IF([1]CH2Br2!R17 &lt;&gt;99999,[1]CH2Br2!R17," ")</f>
        <v xml:space="preserve"> </v>
      </c>
      <c r="N14" s="6" t="str">
        <f>IF([1]CH2Br2!S17 &lt;&gt;99999,[1]CH2Br2!S17," ")</f>
        <v xml:space="preserve"> </v>
      </c>
    </row>
    <row r="15" spans="1:14">
      <c r="A15" s="3">
        <f>[1]Lab_overview!A18</f>
        <v>9.1</v>
      </c>
      <c r="B15" s="4" t="s">
        <v>76</v>
      </c>
      <c r="C15" s="5" t="str">
        <f>IF([1]CH2Br2!H18 &lt;&gt;99999,[1]CH2Br2!H18," ")</f>
        <v xml:space="preserve"> </v>
      </c>
      <c r="D15" s="6" t="str">
        <f>IF([1]CH2Br2!I18 &lt;&gt;99999,[1]CH2Br2!I18," ")</f>
        <v xml:space="preserve"> </v>
      </c>
      <c r="E15" s="5" t="str">
        <f>IF([1]CH2Br2!J18 &lt;&gt;99999,[1]CH2Br2!J18," ")</f>
        <v xml:space="preserve"> </v>
      </c>
      <c r="F15" s="6" t="str">
        <f>IF([1]CH2Br2!K18 &lt;&gt;99999,[1]CH2Br2!K18," ")</f>
        <v xml:space="preserve"> </v>
      </c>
      <c r="G15" s="5" t="str">
        <f>IF([1]CH2Br2!L18 &lt;&gt;99999,[1]CH2Br2!L18," ")</f>
        <v xml:space="preserve"> </v>
      </c>
      <c r="H15" s="6" t="str">
        <f>IF([1]CH2Br2!M18 &lt;&gt;99999,[1]CH2Br2!M18," ")</f>
        <v xml:space="preserve"> </v>
      </c>
      <c r="I15" s="5" t="str">
        <f>IF([1]CH2Br2!N18 &lt;&gt;99999,[1]CH2Br2!N18," ")</f>
        <v xml:space="preserve"> </v>
      </c>
      <c r="J15" s="6" t="str">
        <f>IF([1]CH2Br2!O18 &lt;&gt;99999,[1]CH2Br2!O18," ")</f>
        <v xml:space="preserve"> </v>
      </c>
      <c r="K15" s="5" t="str">
        <f>IF([1]CH2Br2!P18 &lt;&gt;99999,[1]CH2Br2!P18," ")</f>
        <v xml:space="preserve"> </v>
      </c>
      <c r="L15" s="6" t="str">
        <f>IF([1]CH2Br2!Q18 &lt;&gt;99999,[1]CH2Br2!Q18," ")</f>
        <v xml:space="preserve"> </v>
      </c>
      <c r="M15" s="5" t="str">
        <f>IF([1]CH2Br2!R18 &lt;&gt;99999,[1]CH2Br2!R18," ")</f>
        <v xml:space="preserve"> </v>
      </c>
      <c r="N15" s="6" t="str">
        <f>IF([1]CH2Br2!S18 &lt;&gt;99999,[1]CH2Br2!S18," ")</f>
        <v xml:space="preserve"> </v>
      </c>
    </row>
    <row r="16" spans="1:14">
      <c r="A16" s="3">
        <f>[1]Lab_overview!A19</f>
        <v>9.1999999999999993</v>
      </c>
      <c r="B16" s="4" t="s">
        <v>76</v>
      </c>
      <c r="C16" s="5" t="str">
        <f>IF([1]CH2Br2!H19 &lt;&gt;99999,[1]CH2Br2!H19," ")</f>
        <v xml:space="preserve"> </v>
      </c>
      <c r="D16" s="6" t="str">
        <f>IF([1]CH2Br2!I19 &lt;&gt;99999,[1]CH2Br2!I19," ")</f>
        <v xml:space="preserve"> </v>
      </c>
      <c r="E16" s="5" t="str">
        <f>IF([1]CH2Br2!J19 &lt;&gt;99999,[1]CH2Br2!J19," ")</f>
        <v xml:space="preserve"> </v>
      </c>
      <c r="F16" s="6" t="str">
        <f>IF([1]CH2Br2!K19 &lt;&gt;99999,[1]CH2Br2!K19," ")</f>
        <v xml:space="preserve"> </v>
      </c>
      <c r="G16" s="5" t="str">
        <f>IF([1]CH2Br2!L19 &lt;&gt;99999,[1]CH2Br2!L19," ")</f>
        <v xml:space="preserve"> </v>
      </c>
      <c r="H16" s="6" t="str">
        <f>IF([1]CH2Br2!M19 &lt;&gt;99999,[1]CH2Br2!M19," ")</f>
        <v xml:space="preserve"> </v>
      </c>
      <c r="I16" s="5" t="str">
        <f>IF([1]CH2Br2!N19 &lt;&gt;99999,[1]CH2Br2!N19," ")</f>
        <v xml:space="preserve"> </v>
      </c>
      <c r="J16" s="6" t="str">
        <f>IF([1]CH2Br2!O19 &lt;&gt;99999,[1]CH2Br2!O19," ")</f>
        <v xml:space="preserve"> </v>
      </c>
      <c r="K16" s="5" t="str">
        <f>IF([1]CH2Br2!P19 &lt;&gt;99999,[1]CH2Br2!P19," ")</f>
        <v xml:space="preserve"> </v>
      </c>
      <c r="L16" s="6" t="str">
        <f>IF([1]CH2Br2!Q19 &lt;&gt;99999,[1]CH2Br2!Q19," ")</f>
        <v xml:space="preserve"> </v>
      </c>
      <c r="M16" s="5" t="str">
        <f>IF([1]CH2Br2!R19 &lt;&gt;99999,[1]CH2Br2!R19," ")</f>
        <v xml:space="preserve"> </v>
      </c>
      <c r="N16" s="6" t="str">
        <f>IF([1]CH2Br2!S19 &lt;&gt;99999,[1]CH2Br2!S19," ")</f>
        <v xml:space="preserve"> </v>
      </c>
    </row>
    <row r="17" spans="1:14">
      <c r="A17" s="3">
        <f>[1]Lab_overview!A20</f>
        <v>10</v>
      </c>
      <c r="B17" s="4" t="str">
        <f>[1]CH2Br2!D20</f>
        <v xml:space="preserve"> </v>
      </c>
      <c r="C17" s="5" t="str">
        <f>IF([1]CH2Br2!H20 &lt;&gt;99999,[1]CH2Br2!H20," ")</f>
        <v xml:space="preserve"> </v>
      </c>
      <c r="D17" s="6" t="str">
        <f>IF([1]CH2Br2!I20 &lt;&gt;99999,[1]CH2Br2!I20," ")</f>
        <v xml:space="preserve"> </v>
      </c>
      <c r="E17" s="5" t="str">
        <f>IF([1]CH2Br2!J20 &lt;&gt;99999,[1]CH2Br2!J20," ")</f>
        <v xml:space="preserve"> </v>
      </c>
      <c r="F17" s="6" t="str">
        <f>IF([1]CH2Br2!K20 &lt;&gt;99999,[1]CH2Br2!K20," ")</f>
        <v xml:space="preserve"> </v>
      </c>
      <c r="G17" s="5" t="str">
        <f>IF([1]CH2Br2!L20 &lt;&gt;99999,[1]CH2Br2!L20," ")</f>
        <v xml:space="preserve"> </v>
      </c>
      <c r="H17" s="6" t="str">
        <f>IF([1]CH2Br2!M20 &lt;&gt;99999,[1]CH2Br2!M20," ")</f>
        <v xml:space="preserve"> </v>
      </c>
      <c r="I17" s="5" t="str">
        <f>IF([1]CH2Br2!N20 &lt;&gt;99999,[1]CH2Br2!N20," ")</f>
        <v xml:space="preserve"> </v>
      </c>
      <c r="J17" s="6" t="str">
        <f>IF([1]CH2Br2!O20 &lt;&gt;99999,[1]CH2Br2!O20," ")</f>
        <v xml:space="preserve"> </v>
      </c>
      <c r="K17" s="5" t="str">
        <f>IF([1]CH2Br2!P20 &lt;&gt;99999,[1]CH2Br2!P20," ")</f>
        <v xml:space="preserve"> </v>
      </c>
      <c r="L17" s="6" t="str">
        <f>IF([1]CH2Br2!Q20 &lt;&gt;99999,[1]CH2Br2!Q20," ")</f>
        <v xml:space="preserve"> </v>
      </c>
      <c r="M17" s="5" t="str">
        <f>IF([1]CH2Br2!R20 &lt;&gt;99999,[1]CH2Br2!R20," ")</f>
        <v xml:space="preserve"> </v>
      </c>
      <c r="N17" s="6" t="str">
        <f>IF([1]CH2Br2!S20 &lt;&gt;99999,[1]CH2Br2!S20," ")</f>
        <v xml:space="preserve"> </v>
      </c>
    </row>
    <row r="18" spans="1:14">
      <c r="A18" s="3">
        <f>[1]Lab_overview!A21</f>
        <v>11</v>
      </c>
      <c r="B18" s="4" t="str">
        <f>[1]CH2Br2!D21</f>
        <v xml:space="preserve"> </v>
      </c>
      <c r="C18" s="5" t="str">
        <f>IF([1]CH2Br2!H21 &lt;&gt;99999,[1]CH2Br2!H21," ")</f>
        <v xml:space="preserve"> </v>
      </c>
      <c r="D18" s="6" t="str">
        <f>IF([1]CH2Br2!I21 &lt;&gt;99999,[1]CH2Br2!I21," ")</f>
        <v xml:space="preserve"> </v>
      </c>
      <c r="E18" s="5" t="str">
        <f>IF([1]CH2Br2!J21 &lt;&gt;99999,[1]CH2Br2!J21," ")</f>
        <v xml:space="preserve"> </v>
      </c>
      <c r="F18" s="6" t="str">
        <f>IF([1]CH2Br2!K21 &lt;&gt;99999,[1]CH2Br2!K21," ")</f>
        <v xml:space="preserve"> </v>
      </c>
      <c r="G18" s="5" t="str">
        <f>IF([1]CH2Br2!L21 &lt;&gt;99999,[1]CH2Br2!L21," ")</f>
        <v xml:space="preserve"> </v>
      </c>
      <c r="H18" s="6" t="str">
        <f>IF([1]CH2Br2!M21 &lt;&gt;99999,[1]CH2Br2!M21," ")</f>
        <v xml:space="preserve"> </v>
      </c>
      <c r="I18" s="5" t="str">
        <f>IF([1]CH2Br2!N21 &lt;&gt;99999,[1]CH2Br2!N21," ")</f>
        <v xml:space="preserve"> </v>
      </c>
      <c r="J18" s="6" t="str">
        <f>IF([1]CH2Br2!O21 &lt;&gt;99999,[1]CH2Br2!O21," ")</f>
        <v xml:space="preserve"> </v>
      </c>
      <c r="K18" s="5" t="str">
        <f>IF([1]CH2Br2!P21 &lt;&gt;99999,[1]CH2Br2!P21," ")</f>
        <v xml:space="preserve"> </v>
      </c>
      <c r="L18" s="6" t="str">
        <f>IF([1]CH2Br2!Q21 &lt;&gt;99999,[1]CH2Br2!Q21," ")</f>
        <v xml:space="preserve"> </v>
      </c>
      <c r="M18" s="5" t="str">
        <f>IF([1]CH2Br2!R21 &lt;&gt;99999,[1]CH2Br2!R21," ")</f>
        <v xml:space="preserve"> </v>
      </c>
      <c r="N18" s="6" t="str">
        <f>IF([1]CH2Br2!S21 &lt;&gt;99999,[1]CH2Br2!S21," ")</f>
        <v xml:space="preserve"> </v>
      </c>
    </row>
    <row r="19" spans="1:14">
      <c r="A19" s="3">
        <f>[1]Lab_overview!A22</f>
        <v>11.1</v>
      </c>
      <c r="B19" s="4" t="s">
        <v>77</v>
      </c>
      <c r="C19" s="5" t="str">
        <f>IF([1]CH2Br2!H22 &lt;&gt;99999,[1]CH2Br2!H22," ")</f>
        <v xml:space="preserve"> </v>
      </c>
      <c r="D19" s="6" t="str">
        <f>IF([1]CH2Br2!I22 &lt;&gt;99999,[1]CH2Br2!I22," ")</f>
        <v xml:space="preserve"> </v>
      </c>
      <c r="E19" s="5" t="str">
        <f>IF([1]CH2Br2!J22 &lt;&gt;99999,[1]CH2Br2!J22," ")</f>
        <v xml:space="preserve"> </v>
      </c>
      <c r="F19" s="6" t="str">
        <f>IF([1]CH2Br2!K22 &lt;&gt;99999,[1]CH2Br2!K22," ")</f>
        <v xml:space="preserve"> </v>
      </c>
      <c r="G19" s="5" t="str">
        <f>IF([1]CH2Br2!L22 &lt;&gt;99999,[1]CH2Br2!L22," ")</f>
        <v xml:space="preserve"> </v>
      </c>
      <c r="H19" s="6" t="str">
        <f>IF([1]CH2Br2!M22 &lt;&gt;99999,[1]CH2Br2!M22," ")</f>
        <v xml:space="preserve"> </v>
      </c>
      <c r="I19" s="5" t="str">
        <f>IF([1]CH2Br2!N22 &lt;&gt;99999,[1]CH2Br2!N22," ")</f>
        <v xml:space="preserve"> </v>
      </c>
      <c r="J19" s="6" t="str">
        <f>IF([1]CH2Br2!O22 &lt;&gt;99999,[1]CH2Br2!O22," ")</f>
        <v xml:space="preserve"> </v>
      </c>
      <c r="K19" s="5" t="str">
        <f>IF([1]CH2Br2!P22 &lt;&gt;99999,[1]CH2Br2!P22," ")</f>
        <v xml:space="preserve"> </v>
      </c>
      <c r="L19" s="6" t="str">
        <f>IF([1]CH2Br2!Q22 &lt;&gt;99999,[1]CH2Br2!Q22," ")</f>
        <v xml:space="preserve"> </v>
      </c>
      <c r="M19" s="5" t="str">
        <f>IF([1]CH2Br2!R22 &lt;&gt;99999,[1]CH2Br2!R22," ")</f>
        <v xml:space="preserve"> </v>
      </c>
      <c r="N19" s="6" t="str">
        <f>IF([1]CH2Br2!S22 &lt;&gt;99999,[1]CH2Br2!S22," ")</f>
        <v xml:space="preserve"> </v>
      </c>
    </row>
    <row r="20" spans="1:14">
      <c r="A20" s="3">
        <f>[1]Lab_overview!A23</f>
        <v>12</v>
      </c>
      <c r="B20" s="4" t="str">
        <f>[1]CH2Br2!D23</f>
        <v>NOAA-03</v>
      </c>
      <c r="C20" s="5" t="str">
        <f>IF([1]CH2Br2!H23 &lt;&gt;99999,[1]CH2Br2!H23," ")</f>
        <v xml:space="preserve"> </v>
      </c>
      <c r="D20" s="6" t="str">
        <f>IF([1]CH2Br2!I23 &lt;&gt;99999,[1]CH2Br2!I23," ")</f>
        <v xml:space="preserve"> </v>
      </c>
      <c r="E20" s="5" t="str">
        <f>IF([1]CH2Br2!J23 &lt;&gt;99999,[1]CH2Br2!J23," ")</f>
        <v xml:space="preserve"> </v>
      </c>
      <c r="F20" s="6" t="str">
        <f>IF([1]CH2Br2!K23 &lt;&gt;99999,[1]CH2Br2!K23," ")</f>
        <v xml:space="preserve"> </v>
      </c>
      <c r="G20" s="5" t="str">
        <f>IF([1]CH2Br2!L23 &lt;&gt;99999,[1]CH2Br2!L23," ")</f>
        <v xml:space="preserve"> </v>
      </c>
      <c r="H20" s="6" t="str">
        <f>IF([1]CH2Br2!M23 &lt;&gt;99999,[1]CH2Br2!M23," ")</f>
        <v xml:space="preserve"> </v>
      </c>
      <c r="I20" s="5" t="str">
        <f>IF([1]CH2Br2!N23 &lt;&gt;99999,[1]CH2Br2!N23," ")</f>
        <v xml:space="preserve"> </v>
      </c>
      <c r="J20" s="6" t="str">
        <f>IF([1]CH2Br2!O23 &lt;&gt;99999,[1]CH2Br2!O23," ")</f>
        <v xml:space="preserve"> </v>
      </c>
      <c r="K20" s="5">
        <f>IF([1]CH2Br2!P23 &lt;&gt;99999,[1]CH2Br2!P23," ")</f>
        <v>0.98</v>
      </c>
      <c r="L20" s="6">
        <f>IF([1]CH2Br2!Q23 &lt;&gt;99999,[1]CH2Br2!Q23," ")</f>
        <v>0.01</v>
      </c>
      <c r="M20" s="5" t="str">
        <f>IF([1]CH2Br2!R23 &lt;&gt;99999,[1]CH2Br2!R23," ")</f>
        <v xml:space="preserve"> </v>
      </c>
      <c r="N20" s="6" t="str">
        <f>IF([1]CH2Br2!S23 &lt;&gt;99999,[1]CH2Br2!S23," ")</f>
        <v xml:space="preserve"> </v>
      </c>
    </row>
    <row r="21" spans="1:14">
      <c r="A21" s="3">
        <f>[1]Lab_overview!A24</f>
        <v>13</v>
      </c>
      <c r="B21" s="4" t="str">
        <f>[1]CH2Br2!D24</f>
        <v xml:space="preserve"> </v>
      </c>
      <c r="C21" s="5" t="str">
        <f>IF([1]CH2Br2!H24 &lt;&gt;99999,[1]CH2Br2!H24," ")</f>
        <v xml:space="preserve"> </v>
      </c>
      <c r="D21" s="6" t="str">
        <f>IF([1]CH2Br2!I24 &lt;&gt;99999,[1]CH2Br2!I24," ")</f>
        <v xml:space="preserve"> </v>
      </c>
      <c r="E21" s="5" t="str">
        <f>IF([1]CH2Br2!J24 &lt;&gt;99999,[1]CH2Br2!J24," ")</f>
        <v xml:space="preserve"> </v>
      </c>
      <c r="F21" s="6" t="str">
        <f>IF([1]CH2Br2!K24 &lt;&gt;99999,[1]CH2Br2!K24," ")</f>
        <v xml:space="preserve"> </v>
      </c>
      <c r="G21" s="5" t="str">
        <f>IF([1]CH2Br2!L24 &lt;&gt;99999,[1]CH2Br2!L24," ")</f>
        <v xml:space="preserve"> </v>
      </c>
      <c r="H21" s="6" t="str">
        <f>IF([1]CH2Br2!M24 &lt;&gt;99999,[1]CH2Br2!M24," ")</f>
        <v xml:space="preserve"> </v>
      </c>
      <c r="I21" s="5" t="str">
        <f>IF([1]CH2Br2!N24 &lt;&gt;99999,[1]CH2Br2!N24," ")</f>
        <v xml:space="preserve"> </v>
      </c>
      <c r="J21" s="6" t="str">
        <f>IF([1]CH2Br2!O24 &lt;&gt;99999,[1]CH2Br2!O24," ")</f>
        <v xml:space="preserve"> </v>
      </c>
      <c r="K21" s="5" t="str">
        <f>IF([1]CH2Br2!P24 &lt;&gt;99999,[1]CH2Br2!P24," ")</f>
        <v xml:space="preserve"> </v>
      </c>
      <c r="L21" s="6" t="str">
        <f>IF([1]CH2Br2!Q24 &lt;&gt;99999,[1]CH2Br2!Q24," ")</f>
        <v xml:space="preserve"> </v>
      </c>
      <c r="M21" s="5" t="str">
        <f>IF([1]CH2Br2!R24 &lt;&gt;99999,[1]CH2Br2!R24," ")</f>
        <v xml:space="preserve"> </v>
      </c>
      <c r="N21" s="6" t="str">
        <f>IF([1]CH2Br2!S24 &lt;&gt;99999,[1]CH2Br2!S24," ")</f>
        <v xml:space="preserve"> </v>
      </c>
    </row>
    <row r="22" spans="1:14">
      <c r="A22" s="3">
        <f>[1]Lab_overview!A25</f>
        <v>14</v>
      </c>
      <c r="B22" s="4" t="str">
        <f>[1]CH2Br2!D25</f>
        <v xml:space="preserve"> </v>
      </c>
      <c r="C22" s="5" t="str">
        <f>IF([1]CH2Br2!H25 &lt;&gt;99999,[1]CH2Br2!H25," ")</f>
        <v xml:space="preserve"> </v>
      </c>
      <c r="D22" s="6" t="str">
        <f>IF([1]CH2Br2!I25 &lt;&gt;99999,[1]CH2Br2!I25," ")</f>
        <v xml:space="preserve"> </v>
      </c>
      <c r="E22" s="5" t="str">
        <f>IF([1]CH2Br2!J25 &lt;&gt;99999,[1]CH2Br2!J25," ")</f>
        <v xml:space="preserve"> </v>
      </c>
      <c r="F22" s="6" t="str">
        <f>IF([1]CH2Br2!K25 &lt;&gt;99999,[1]CH2Br2!K25," ")</f>
        <v xml:space="preserve"> </v>
      </c>
      <c r="G22" s="5" t="str">
        <f>IF([1]CH2Br2!L25 &lt;&gt;99999,[1]CH2Br2!L25," ")</f>
        <v xml:space="preserve"> </v>
      </c>
      <c r="H22" s="6" t="str">
        <f>IF([1]CH2Br2!M25 &lt;&gt;99999,[1]CH2Br2!M25," ")</f>
        <v xml:space="preserve"> </v>
      </c>
      <c r="I22" s="5" t="str">
        <f>IF([1]CH2Br2!N25 &lt;&gt;99999,[1]CH2Br2!N25," ")</f>
        <v xml:space="preserve"> </v>
      </c>
      <c r="J22" s="6" t="str">
        <f>IF([1]CH2Br2!O25 &lt;&gt;99999,[1]CH2Br2!O25," ")</f>
        <v xml:space="preserve"> </v>
      </c>
      <c r="K22" s="5" t="str">
        <f>IF([1]CH2Br2!P25 &lt;&gt;99999,[1]CH2Br2!P25," ")</f>
        <v xml:space="preserve"> </v>
      </c>
      <c r="L22" s="6" t="str">
        <f>IF([1]CH2Br2!Q25 &lt;&gt;99999,[1]CH2Br2!Q25," ")</f>
        <v xml:space="preserve"> </v>
      </c>
      <c r="M22" s="5" t="str">
        <f>IF([1]CH2Br2!R25 &lt;&gt;99999,[1]CH2Br2!R25," ")</f>
        <v xml:space="preserve"> </v>
      </c>
      <c r="N22" s="6" t="str">
        <f>IF([1]CH2Br2!S25 &lt;&gt;99999,[1]CH2Br2!S25," ")</f>
        <v xml:space="preserve"> </v>
      </c>
    </row>
    <row r="23" spans="1:14">
      <c r="A23" s="3">
        <f>[1]Lab_overview!A26</f>
        <v>15</v>
      </c>
      <c r="B23" s="4" t="str">
        <f>[1]CH2Br2!D26</f>
        <v>NCAR/UM</v>
      </c>
      <c r="C23" s="5">
        <f>IF([1]CH2Br2!H26 &lt;&gt;99999,[1]CH2Br2!H26," ")</f>
        <v>0.83</v>
      </c>
      <c r="D23" s="6">
        <f>IF([1]CH2Br2!I26 &lt;&gt;99999,[1]CH2Br2!I26," ")</f>
        <v>0.01</v>
      </c>
      <c r="E23" s="5">
        <f>IF([1]CH2Br2!J26 &lt;&gt;99999,[1]CH2Br2!J26," ")</f>
        <v>1.05</v>
      </c>
      <c r="F23" s="6">
        <f>IF([1]CH2Br2!K26 &lt;&gt;99999,[1]CH2Br2!K26," ")</f>
        <v>0.02</v>
      </c>
      <c r="G23" s="5">
        <f>IF([1]CH2Br2!L26 &lt;&gt;99999,[1]CH2Br2!L26," ")</f>
        <v>0.68</v>
      </c>
      <c r="H23" s="6">
        <f>IF([1]CH2Br2!M26 &lt;&gt;99999,[1]CH2Br2!M26," ")</f>
        <v>0.01</v>
      </c>
      <c r="I23" s="5" t="str">
        <f>IF([1]CH2Br2!N26 &lt;&gt;99999,[1]CH2Br2!N26," ")</f>
        <v xml:space="preserve"> </v>
      </c>
      <c r="J23" s="6" t="str">
        <f>IF([1]CH2Br2!O26 &lt;&gt;99999,[1]CH2Br2!O26," ")</f>
        <v xml:space="preserve"> </v>
      </c>
      <c r="K23" s="5" t="str">
        <f>IF([1]CH2Br2!P26 &lt;&gt;99999,[1]CH2Br2!P26," ")</f>
        <v xml:space="preserve"> </v>
      </c>
      <c r="L23" s="6" t="str">
        <f>IF([1]CH2Br2!Q26 &lt;&gt;99999,[1]CH2Br2!Q26," ")</f>
        <v xml:space="preserve"> </v>
      </c>
      <c r="M23" s="5" t="str">
        <f>IF([1]CH2Br2!R26 &lt;&gt;99999,[1]CH2Br2!R26," ")</f>
        <v xml:space="preserve"> </v>
      </c>
      <c r="N23" s="6" t="str">
        <f>IF([1]CH2Br2!S26 &lt;&gt;99999,[1]CH2Br2!S26," ")</f>
        <v xml:space="preserve"> </v>
      </c>
    </row>
    <row r="24" spans="1:14">
      <c r="A24" s="3">
        <f>[1]Lab_overview!A27</f>
        <v>16</v>
      </c>
      <c r="B24" s="4" t="str">
        <f>[1]CH2Br2!D27</f>
        <v xml:space="preserve"> </v>
      </c>
      <c r="C24" s="5" t="str">
        <f>IF([1]CH2Br2!H27 &lt;&gt;99999,[1]CH2Br2!H27," ")</f>
        <v xml:space="preserve"> </v>
      </c>
      <c r="D24" s="6" t="str">
        <f>IF([1]CH2Br2!I27 &lt;&gt;99999,[1]CH2Br2!I27," ")</f>
        <v xml:space="preserve"> </v>
      </c>
      <c r="E24" s="5" t="str">
        <f>IF([1]CH2Br2!J27 &lt;&gt;99999,[1]CH2Br2!J27," ")</f>
        <v xml:space="preserve"> </v>
      </c>
      <c r="F24" s="6" t="str">
        <f>IF([1]CH2Br2!K27 &lt;&gt;99999,[1]CH2Br2!K27," ")</f>
        <v xml:space="preserve"> </v>
      </c>
      <c r="G24" s="5" t="str">
        <f>IF([1]CH2Br2!L27 &lt;&gt;99999,[1]CH2Br2!L27," ")</f>
        <v xml:space="preserve"> </v>
      </c>
      <c r="H24" s="6" t="str">
        <f>IF([1]CH2Br2!M27 &lt;&gt;99999,[1]CH2Br2!M27," ")</f>
        <v xml:space="preserve"> </v>
      </c>
      <c r="I24" s="5" t="str">
        <f>IF([1]CH2Br2!N27 &lt;&gt;99999,[1]CH2Br2!N27," ")</f>
        <v xml:space="preserve"> </v>
      </c>
      <c r="J24" s="6" t="str">
        <f>IF([1]CH2Br2!O27 &lt;&gt;99999,[1]CH2Br2!O27," ")</f>
        <v xml:space="preserve"> </v>
      </c>
      <c r="K24" s="5" t="str">
        <f>IF([1]CH2Br2!P27 &lt;&gt;99999,[1]CH2Br2!P27," ")</f>
        <v xml:space="preserve"> </v>
      </c>
      <c r="L24" s="6" t="str">
        <f>IF([1]CH2Br2!Q27 &lt;&gt;99999,[1]CH2Br2!Q27," ")</f>
        <v xml:space="preserve"> </v>
      </c>
      <c r="M24" s="5" t="str">
        <f>IF([1]CH2Br2!R27 &lt;&gt;99999,[1]CH2Br2!R27," ")</f>
        <v xml:space="preserve"> </v>
      </c>
      <c r="N24" s="6" t="str">
        <f>IF([1]CH2Br2!S27 &lt;&gt;99999,[1]CH2Br2!S27," ")</f>
        <v xml:space="preserve"> </v>
      </c>
    </row>
    <row r="25" spans="1:14">
      <c r="A25" s="3">
        <f>[1]Lab_overview!A28</f>
        <v>17</v>
      </c>
      <c r="B25" s="4" t="str">
        <f>[1]CH2Br2!D28</f>
        <v xml:space="preserve"> </v>
      </c>
      <c r="C25" s="5" t="str">
        <f>IF([1]CH2Br2!H28 &lt;&gt;99999,[1]CH2Br2!H28," ")</f>
        <v xml:space="preserve"> </v>
      </c>
      <c r="D25" s="6" t="str">
        <f>IF([1]CH2Br2!I28 &lt;&gt;99999,[1]CH2Br2!I28," ")</f>
        <v xml:space="preserve"> </v>
      </c>
      <c r="E25" s="5" t="str">
        <f>IF([1]CH2Br2!J28 &lt;&gt;99999,[1]CH2Br2!J28," ")</f>
        <v xml:space="preserve"> </v>
      </c>
      <c r="F25" s="6" t="str">
        <f>IF([1]CH2Br2!K28 &lt;&gt;99999,[1]CH2Br2!K28," ")</f>
        <v xml:space="preserve"> </v>
      </c>
      <c r="G25" s="5" t="str">
        <f>IF([1]CH2Br2!L28 &lt;&gt;99999,[1]CH2Br2!L28," ")</f>
        <v xml:space="preserve"> </v>
      </c>
      <c r="H25" s="6" t="str">
        <f>IF([1]CH2Br2!M28 &lt;&gt;99999,[1]CH2Br2!M28," ")</f>
        <v xml:space="preserve"> </v>
      </c>
      <c r="I25" s="5" t="str">
        <f>IF([1]CH2Br2!N28 &lt;&gt;99999,[1]CH2Br2!N28," ")</f>
        <v xml:space="preserve"> </v>
      </c>
      <c r="J25" s="6" t="str">
        <f>IF([1]CH2Br2!O28 &lt;&gt;99999,[1]CH2Br2!O28," ")</f>
        <v xml:space="preserve"> </v>
      </c>
      <c r="K25" s="5" t="str">
        <f>IF([1]CH2Br2!P28 &lt;&gt;99999,[1]CH2Br2!P28," ")</f>
        <v xml:space="preserve"> </v>
      </c>
      <c r="L25" s="6" t="str">
        <f>IF([1]CH2Br2!Q28 &lt;&gt;99999,[1]CH2Br2!Q28," ")</f>
        <v xml:space="preserve"> </v>
      </c>
      <c r="M25" s="5" t="str">
        <f>IF([1]CH2Br2!R28 &lt;&gt;99999,[1]CH2Br2!R28," ")</f>
        <v xml:space="preserve"> </v>
      </c>
      <c r="N25" s="6" t="str">
        <f>IF([1]CH2Br2!S28 &lt;&gt;99999,[1]CH2Br2!S28," ")</f>
        <v xml:space="preserve"> </v>
      </c>
    </row>
    <row r="26" spans="1:14">
      <c r="A26" s="3">
        <f>[1]Lab_overview!A29</f>
        <v>17.100000000000001</v>
      </c>
      <c r="B26" s="4" t="str">
        <f>[1]CH2Br2!D29</f>
        <v xml:space="preserve"> </v>
      </c>
      <c r="C26" s="5" t="str">
        <f>IF([1]CH2Br2!H29 &lt;&gt;99999,[1]CH2Br2!H29," ")</f>
        <v xml:space="preserve"> </v>
      </c>
      <c r="D26" s="6" t="str">
        <f>IF([1]CH2Br2!I29 &lt;&gt;99999,[1]CH2Br2!I29," ")</f>
        <v xml:space="preserve"> </v>
      </c>
      <c r="E26" s="5" t="str">
        <f>IF([1]CH2Br2!J29 &lt;&gt;99999,[1]CH2Br2!J29," ")</f>
        <v xml:space="preserve"> </v>
      </c>
      <c r="F26" s="6" t="str">
        <f>IF([1]CH2Br2!K29 &lt;&gt;99999,[1]CH2Br2!K29," ")</f>
        <v xml:space="preserve"> </v>
      </c>
      <c r="G26" s="5" t="str">
        <f>IF([1]CH2Br2!L29 &lt;&gt;99999,[1]CH2Br2!L29," ")</f>
        <v xml:space="preserve"> </v>
      </c>
      <c r="H26" s="6" t="str">
        <f>IF([1]CH2Br2!M29 &lt;&gt;99999,[1]CH2Br2!M29," ")</f>
        <v xml:space="preserve"> </v>
      </c>
      <c r="I26" s="5" t="str">
        <f>IF([1]CH2Br2!N29 &lt;&gt;99999,[1]CH2Br2!N29," ")</f>
        <v xml:space="preserve"> </v>
      </c>
      <c r="J26" s="6" t="str">
        <f>IF([1]CH2Br2!O29 &lt;&gt;99999,[1]CH2Br2!O29," ")</f>
        <v xml:space="preserve"> </v>
      </c>
      <c r="K26" s="5" t="str">
        <f>IF([1]CH2Br2!P29 &lt;&gt;99999,[1]CH2Br2!P29," ")</f>
        <v xml:space="preserve"> </v>
      </c>
      <c r="L26" s="6" t="str">
        <f>IF([1]CH2Br2!Q29 &lt;&gt;99999,[1]CH2Br2!Q29," ")</f>
        <v xml:space="preserve"> </v>
      </c>
      <c r="M26" s="5" t="str">
        <f>IF([1]CH2Br2!R29 &lt;&gt;99999,[1]CH2Br2!R29," ")</f>
        <v xml:space="preserve"> </v>
      </c>
      <c r="N26" s="6" t="str">
        <f>IF([1]CH2Br2!S29 &lt;&gt;99999,[1]CH2Br2!S29," ")</f>
        <v xml:space="preserve"> </v>
      </c>
    </row>
    <row r="27" spans="1:14">
      <c r="A27" s="3">
        <f>[1]Lab_overview!A30</f>
        <v>17.2</v>
      </c>
      <c r="B27" s="4" t="str">
        <f>[1]CH2Br2!D30</f>
        <v xml:space="preserve"> </v>
      </c>
      <c r="C27" s="5" t="str">
        <f>IF([1]CH2Br2!H30 &lt;&gt;99999,[1]CH2Br2!H30," ")</f>
        <v xml:space="preserve"> </v>
      </c>
      <c r="D27" s="6" t="str">
        <f>IF([1]CH2Br2!I30 &lt;&gt;99999,[1]CH2Br2!I30," ")</f>
        <v xml:space="preserve"> </v>
      </c>
      <c r="E27" s="5" t="str">
        <f>IF([1]CH2Br2!J30 &lt;&gt;99999,[1]CH2Br2!J30," ")</f>
        <v xml:space="preserve"> </v>
      </c>
      <c r="F27" s="6" t="str">
        <f>IF([1]CH2Br2!K30 &lt;&gt;99999,[1]CH2Br2!K30," ")</f>
        <v xml:space="preserve"> </v>
      </c>
      <c r="G27" s="5" t="str">
        <f>IF([1]CH2Br2!L30 &lt;&gt;99999,[1]CH2Br2!L30," ")</f>
        <v xml:space="preserve"> </v>
      </c>
      <c r="H27" s="6" t="str">
        <f>IF([1]CH2Br2!M30 &lt;&gt;99999,[1]CH2Br2!M30," ")</f>
        <v xml:space="preserve"> </v>
      </c>
      <c r="I27" s="5" t="str">
        <f>IF([1]CH2Br2!N30 &lt;&gt;99999,[1]CH2Br2!N30," ")</f>
        <v xml:space="preserve"> </v>
      </c>
      <c r="J27" s="6" t="str">
        <f>IF([1]CH2Br2!O30 &lt;&gt;99999,[1]CH2Br2!O30," ")</f>
        <v xml:space="preserve"> </v>
      </c>
      <c r="K27" s="5" t="str">
        <f>IF([1]CH2Br2!P30 &lt;&gt;99999,[1]CH2Br2!P30," ")</f>
        <v xml:space="preserve"> </v>
      </c>
      <c r="L27" s="6" t="str">
        <f>IF([1]CH2Br2!Q30 &lt;&gt;99999,[1]CH2Br2!Q30," ")</f>
        <v xml:space="preserve"> </v>
      </c>
      <c r="M27" s="5" t="str">
        <f>IF([1]CH2Br2!R30 &lt;&gt;99999,[1]CH2Br2!R30," ")</f>
        <v xml:space="preserve"> </v>
      </c>
      <c r="N27" s="6" t="str">
        <f>IF([1]CH2Br2!S30 &lt;&gt;99999,[1]CH2Br2!S30," ")</f>
        <v xml:space="preserve"> </v>
      </c>
    </row>
    <row r="28" spans="1:14">
      <c r="A28" s="3">
        <f>[1]Lab_overview!A31</f>
        <v>18</v>
      </c>
      <c r="B28" s="4" t="str">
        <f>[1]CH2Br2!D31</f>
        <v xml:space="preserve"> </v>
      </c>
      <c r="C28" s="5" t="str">
        <f>IF([1]CH2Br2!H31 &lt;&gt;99999,[1]CH2Br2!H31," ")</f>
        <v xml:space="preserve"> </v>
      </c>
      <c r="D28" s="6" t="str">
        <f>IF([1]CH2Br2!I31 &lt;&gt;99999,[1]CH2Br2!I31," ")</f>
        <v xml:space="preserve"> </v>
      </c>
      <c r="E28" s="5" t="str">
        <f>IF([1]CH2Br2!J31 &lt;&gt;99999,[1]CH2Br2!J31," ")</f>
        <v xml:space="preserve"> </v>
      </c>
      <c r="F28" s="6" t="str">
        <f>IF([1]CH2Br2!K31 &lt;&gt;99999,[1]CH2Br2!K31," ")</f>
        <v xml:space="preserve"> </v>
      </c>
      <c r="G28" s="5" t="str">
        <f>IF([1]CH2Br2!L31 &lt;&gt;99999,[1]CH2Br2!L31," ")</f>
        <v xml:space="preserve"> </v>
      </c>
      <c r="H28" s="6" t="str">
        <f>IF([1]CH2Br2!M31 &lt;&gt;99999,[1]CH2Br2!M31," ")</f>
        <v xml:space="preserve"> </v>
      </c>
      <c r="I28" s="5" t="str">
        <f>IF([1]CH2Br2!N31 &lt;&gt;99999,[1]CH2Br2!N31," ")</f>
        <v xml:space="preserve"> </v>
      </c>
      <c r="J28" s="6" t="str">
        <f>IF([1]CH2Br2!O31 &lt;&gt;99999,[1]CH2Br2!O31," ")</f>
        <v xml:space="preserve"> </v>
      </c>
      <c r="K28" s="5" t="str">
        <f>IF([1]CH2Br2!P31 &lt;&gt;99999,[1]CH2Br2!P31," ")</f>
        <v xml:space="preserve"> </v>
      </c>
      <c r="L28" s="6" t="str">
        <f>IF([1]CH2Br2!Q31 &lt;&gt;99999,[1]CH2Br2!Q31," ")</f>
        <v xml:space="preserve"> </v>
      </c>
      <c r="M28" s="5" t="str">
        <f>IF([1]CH2Br2!R31 &lt;&gt;99999,[1]CH2Br2!R31," ")</f>
        <v xml:space="preserve"> </v>
      </c>
      <c r="N28" s="6" t="str">
        <f>IF([1]CH2Br2!S31 &lt;&gt;99999,[1]CH2Br2!S31," ")</f>
        <v xml:space="preserve"> </v>
      </c>
    </row>
    <row r="29" spans="1:14">
      <c r="A29" s="3">
        <f>[1]Lab_overview!A32</f>
        <v>19</v>
      </c>
      <c r="B29" s="4" t="str">
        <f>[1]CH2Br2!D32</f>
        <v>NCAR/UM</v>
      </c>
      <c r="C29" s="5">
        <f>IF([1]CH2Br2!H32 &lt;&gt;99999,[1]CH2Br2!H32," ")</f>
        <v>0.90700000000000003</v>
      </c>
      <c r="D29" s="6">
        <f>IF([1]CH2Br2!I32 &lt;&gt;99999,[1]CH2Br2!I32," ")</f>
        <v>1.2999999999999999E-2</v>
      </c>
      <c r="E29" s="5">
        <f>IF([1]CH2Br2!J32 &lt;&gt;99999,[1]CH2Br2!J32," ")</f>
        <v>0.998</v>
      </c>
      <c r="F29" s="6">
        <f>IF([1]CH2Br2!K32 &lt;&gt;99999,[1]CH2Br2!K32," ")</f>
        <v>3.4000000000000002E-2</v>
      </c>
      <c r="G29" s="5">
        <f>IF([1]CH2Br2!L32 &lt;&gt;99999,[1]CH2Br2!L32," ")</f>
        <v>0.72099999999999997</v>
      </c>
      <c r="H29" s="6">
        <f>IF([1]CH2Br2!M32 &lt;&gt;99999,[1]CH2Br2!M32," ")</f>
        <v>1.9E-2</v>
      </c>
      <c r="I29" s="5" t="str">
        <f>IF([1]CH2Br2!N32 &lt;&gt;99999,[1]CH2Br2!N32," ")</f>
        <v xml:space="preserve"> </v>
      </c>
      <c r="J29" s="6" t="str">
        <f>IF([1]CH2Br2!O32 &lt;&gt;99999,[1]CH2Br2!O32," ")</f>
        <v xml:space="preserve"> </v>
      </c>
      <c r="K29" s="5" t="str">
        <f>IF([1]CH2Br2!P32 &lt;&gt;99999,[1]CH2Br2!P32," ")</f>
        <v xml:space="preserve"> </v>
      </c>
      <c r="L29" s="6" t="str">
        <f>IF([1]CH2Br2!Q32 &lt;&gt;99999,[1]CH2Br2!Q32," ")</f>
        <v xml:space="preserve"> </v>
      </c>
      <c r="M29" s="5" t="str">
        <f>IF([1]CH2Br2!R32 &lt;&gt;99999,[1]CH2Br2!R32," ")</f>
        <v xml:space="preserve"> </v>
      </c>
      <c r="N29" s="6" t="str">
        <f>IF([1]CH2Br2!S32 &lt;&gt;99999,[1]CH2Br2!S32," ")</f>
        <v xml:space="preserve"> </v>
      </c>
    </row>
    <row r="30" spans="1:14">
      <c r="A30" s="3">
        <v>1.1000000000000001</v>
      </c>
      <c r="B30" s="4" t="str">
        <f>[1]CH2Br2!D33</f>
        <v>NOAA-03</v>
      </c>
      <c r="C30" s="5">
        <f>IF([1]CH2Br2!H33 &lt;&gt;99999,[1]CH2Br2!H33," ")</f>
        <v>0.76</v>
      </c>
      <c r="D30" s="6">
        <f>IF([1]CH2Br2!I33 &lt;&gt;99999,[1]CH2Br2!I33," ")</f>
        <v>0.09</v>
      </c>
      <c r="E30" s="5">
        <f>IF([1]CH2Br2!J33 &lt;&gt;99999,[1]CH2Br2!J33," ")</f>
        <v>0.92</v>
      </c>
      <c r="F30" s="6">
        <f>IF([1]CH2Br2!K33 &lt;&gt;99999,[1]CH2Br2!K33," ")</f>
        <v>0.05</v>
      </c>
      <c r="G30" s="5">
        <f>IF([1]CH2Br2!L33 &lt;&gt;99999,[1]CH2Br2!L33," ")</f>
        <v>0.69</v>
      </c>
      <c r="H30" s="6">
        <f>IF([1]CH2Br2!M33 &lt;&gt;99999,[1]CH2Br2!M33," ")</f>
        <v>0.08</v>
      </c>
      <c r="I30" s="5">
        <f>IF([1]CH2Br2!N33 &lt;&gt;99999,[1]CH2Br2!N33," ")</f>
        <v>0.47</v>
      </c>
      <c r="J30" s="6">
        <f>IF([1]CH2Br2!O33 &lt;&gt;99999,[1]CH2Br2!O33," ")</f>
        <v>0.03</v>
      </c>
      <c r="K30" s="5">
        <f>IF([1]CH2Br2!P33 &lt;&gt;99999,[1]CH2Br2!P33," ")</f>
        <v>0.89</v>
      </c>
      <c r="L30" s="6">
        <f>IF([1]CH2Br2!Q33 &lt;&gt;99999,[1]CH2Br2!Q33," ")</f>
        <v>0.04</v>
      </c>
      <c r="M30" s="5">
        <f>IF([1]CH2Br2!R33 &lt;&gt;99999,[1]CH2Br2!R33," ")</f>
        <v>0.6</v>
      </c>
      <c r="N30" s="6">
        <f>IF([1]CH2Br2!S33 &lt;&gt;99999,[1]CH2Br2!S33," ")</f>
        <v>0.04</v>
      </c>
    </row>
  </sheetData>
  <phoneticPr fontId="3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N30"/>
  <sheetViews>
    <sheetView showRuler="0" workbookViewId="0"/>
  </sheetViews>
  <sheetFormatPr baseColWidth="10" defaultRowHeight="13"/>
  <cols>
    <col min="1" max="1" width="8.5703125" customWidth="1"/>
    <col min="2" max="2" width="9.140625" customWidth="1"/>
    <col min="3" max="14" width="6.7109375" customWidth="1"/>
  </cols>
  <sheetData>
    <row r="1" spans="1:14">
      <c r="A1" s="7" t="s">
        <v>64</v>
      </c>
    </row>
    <row r="2" spans="1:14">
      <c r="A2" s="2" t="s">
        <v>70</v>
      </c>
      <c r="B2" s="1" t="s">
        <v>71</v>
      </c>
      <c r="C2" s="2" t="s">
        <v>89</v>
      </c>
      <c r="D2" s="1" t="s">
        <v>72</v>
      </c>
      <c r="E2" s="2" t="s">
        <v>90</v>
      </c>
      <c r="F2" s="1" t="s">
        <v>72</v>
      </c>
      <c r="G2" s="2" t="s">
        <v>91</v>
      </c>
      <c r="H2" s="1" t="s">
        <v>72</v>
      </c>
      <c r="I2" s="2" t="s">
        <v>92</v>
      </c>
      <c r="J2" s="1" t="s">
        <v>72</v>
      </c>
      <c r="K2" s="2" t="s">
        <v>93</v>
      </c>
      <c r="L2" s="1" t="s">
        <v>72</v>
      </c>
      <c r="M2" s="2" t="s">
        <v>94</v>
      </c>
      <c r="N2" s="1" t="s">
        <v>72</v>
      </c>
    </row>
    <row r="3" spans="1:14">
      <c r="A3" s="3">
        <f>[1]Lab_overview!A6</f>
        <v>1</v>
      </c>
      <c r="B3" s="4" t="str">
        <f>[1]CHCl3!D6</f>
        <v xml:space="preserve"> </v>
      </c>
      <c r="C3" s="5" t="str">
        <f>IF([1]CHCl3!H6 &lt;&gt;99999,[1]CHCl3!H6," ")</f>
        <v xml:space="preserve"> </v>
      </c>
      <c r="D3" s="6" t="str">
        <f>IF([1]CHCl3!I6 &lt;&gt;99999,[1]CHCl3!I6," ")</f>
        <v xml:space="preserve"> </v>
      </c>
      <c r="E3" s="5" t="str">
        <f>IF([1]CHCl3!J6 &lt;&gt;99999,[1]CHCl3!J6," ")</f>
        <v xml:space="preserve"> </v>
      </c>
      <c r="F3" s="6" t="str">
        <f>IF([1]CHCl3!K6 &lt;&gt;99999,[1]CHCl3!K6," ")</f>
        <v xml:space="preserve"> </v>
      </c>
      <c r="G3" s="5" t="str">
        <f>IF([1]CHCl3!L6 &lt;&gt;99999,[1]CHCl3!L6," ")</f>
        <v xml:space="preserve"> </v>
      </c>
      <c r="H3" s="6" t="str">
        <f>IF([1]CHCl3!M6 &lt;&gt;99999,[1]CHCl3!M6," ")</f>
        <v xml:space="preserve"> </v>
      </c>
      <c r="I3" s="5" t="str">
        <f>IF([1]CHCl3!N6 &lt;&gt;99999,[1]CHCl3!N6," ")</f>
        <v xml:space="preserve"> </v>
      </c>
      <c r="J3" s="6" t="str">
        <f>IF([1]CHCl3!O6 &lt;&gt;99999,[1]CHCl3!O6," ")</f>
        <v xml:space="preserve"> </v>
      </c>
      <c r="K3" s="5" t="str">
        <f>IF([1]CHCl3!P6 &lt;&gt;99999,[1]CHCl3!P6," ")</f>
        <v xml:space="preserve"> </v>
      </c>
      <c r="L3" s="6" t="str">
        <f>IF([1]CHCl3!Q6 &lt;&gt;99999,[1]CHCl3!Q6," ")</f>
        <v xml:space="preserve"> </v>
      </c>
      <c r="M3" s="5" t="str">
        <f>IF([1]CHCl3!R6 &lt;&gt;99999,[1]CHCl3!R6," ")</f>
        <v xml:space="preserve"> </v>
      </c>
      <c r="N3" s="6" t="str">
        <f>IF([1]CHCl3!S6 &lt;&gt;99999,[1]CHCl3!S6," ")</f>
        <v xml:space="preserve"> </v>
      </c>
    </row>
    <row r="4" spans="1:14">
      <c r="A4" s="3">
        <f>[1]Lab_overview!A7</f>
        <v>1.1000000000000001</v>
      </c>
      <c r="B4" s="4" t="str">
        <f>[1]CHCl3!D7</f>
        <v>NOAA-03</v>
      </c>
      <c r="C4" s="5">
        <f>IF([1]CHCl3!H7 &lt;&gt;99999,[1]CHCl3!H7," ")</f>
        <v>8.1999999999999993</v>
      </c>
      <c r="D4" s="6">
        <f>IF([1]CHCl3!I7 &lt;&gt;99999,[1]CHCl3!I7," ")</f>
        <v>0.16</v>
      </c>
      <c r="E4" s="5">
        <f>IF([1]CHCl3!J7 &lt;&gt;99999,[1]CHCl3!J7," ")</f>
        <v>15.07</v>
      </c>
      <c r="F4" s="6">
        <f>IF([1]CHCl3!K7 &lt;&gt;99999,[1]CHCl3!K7," ")</f>
        <v>0.24</v>
      </c>
      <c r="G4" s="5">
        <f>IF([1]CHCl3!L7 &lt;&gt;99999,[1]CHCl3!L7," ")</f>
        <v>8.9600000000000009</v>
      </c>
      <c r="H4" s="6">
        <f>IF([1]CHCl3!M7 &lt;&gt;99999,[1]CHCl3!M7," ")</f>
        <v>0.16</v>
      </c>
      <c r="I4" s="5">
        <f>IF([1]CHCl3!N7 &lt;&gt;99999,[1]CHCl3!N7," ")</f>
        <v>6.91</v>
      </c>
      <c r="J4" s="6">
        <f>IF([1]CHCl3!O7 &lt;&gt;99999,[1]CHCl3!O7," ")</f>
        <v>0.12</v>
      </c>
      <c r="K4" s="5">
        <f>IF([1]CHCl3!P7 &lt;&gt;99999,[1]CHCl3!P7," ")</f>
        <v>16.57</v>
      </c>
      <c r="L4" s="6">
        <f>IF([1]CHCl3!Q7 &lt;&gt;99999,[1]CHCl3!Q7," ")</f>
        <v>0.15</v>
      </c>
      <c r="M4" s="5">
        <f>IF([1]CHCl3!R7 &lt;&gt;99999,[1]CHCl3!R7," ")</f>
        <v>9.16</v>
      </c>
      <c r="N4" s="6">
        <f>IF([1]CHCl3!S7 &lt;&gt;99999,[1]CHCl3!S7," ")</f>
        <v>0.14000000000000001</v>
      </c>
    </row>
    <row r="5" spans="1:14">
      <c r="A5" s="3">
        <f>[1]Lab_overview!A8</f>
        <v>2</v>
      </c>
      <c r="B5" s="4" t="str">
        <f>[1]CHCl3!D8</f>
        <v>SIO-98</v>
      </c>
      <c r="C5" s="5">
        <f>IF([1]CHCl3!H8 &lt;&gt;99999,[1]CHCl3!H8," ")</f>
        <v>7.9</v>
      </c>
      <c r="D5" s="6">
        <f>IF([1]CHCl3!I8 &lt;&gt;99999,[1]CHCl3!I8," ")</f>
        <v>0.26</v>
      </c>
      <c r="E5" s="5">
        <f>IF([1]CHCl3!J8 &lt;&gt;99999,[1]CHCl3!J8," ")</f>
        <v>14.23</v>
      </c>
      <c r="F5" s="6">
        <f>IF([1]CHCl3!K8 &lt;&gt;99999,[1]CHCl3!K8," ")</f>
        <v>0.31732900000000003</v>
      </c>
      <c r="G5" s="5">
        <f>IF([1]CHCl3!L8 &lt;&gt;99999,[1]CHCl3!L8," ")</f>
        <v>8.5299999999999994</v>
      </c>
      <c r="H5" s="6">
        <f>IF([1]CHCl3!M8 &lt;&gt;99999,[1]CHCl3!M8," ")</f>
        <v>0.141598</v>
      </c>
      <c r="I5" s="5" t="str">
        <f>IF([1]CHCl3!N8 &lt;&gt;99999,[1]CHCl3!N8," ")</f>
        <v xml:space="preserve"> </v>
      </c>
      <c r="J5" s="6" t="str">
        <f>IF([1]CHCl3!O8 &lt;&gt;99999,[1]CHCl3!O8," ")</f>
        <v xml:space="preserve"> </v>
      </c>
      <c r="K5" s="5" t="str">
        <f>IF([1]CHCl3!P8 &lt;&gt;99999,[1]CHCl3!P8," ")</f>
        <v xml:space="preserve"> </v>
      </c>
      <c r="L5" s="6" t="str">
        <f>IF([1]CHCl3!Q8 &lt;&gt;99999,[1]CHCl3!Q8," ")</f>
        <v xml:space="preserve"> </v>
      </c>
      <c r="M5" s="5" t="str">
        <f>IF([1]CHCl3!R8 &lt;&gt;99999,[1]CHCl3!R8," ")</f>
        <v xml:space="preserve"> </v>
      </c>
      <c r="N5" s="6" t="str">
        <f>IF([1]CHCl3!S8 &lt;&gt;99999,[1]CHCl3!S8," ")</f>
        <v xml:space="preserve"> </v>
      </c>
    </row>
    <row r="6" spans="1:14">
      <c r="A6" s="3">
        <f>[1]Lab_overview!A9</f>
        <v>2.1</v>
      </c>
      <c r="B6" s="4" t="str">
        <f>[1]CHCl3!D9</f>
        <v>SIO-98</v>
      </c>
      <c r="C6" s="5">
        <f>IF([1]CHCl3!H9 &lt;&gt;99999,[1]CHCl3!H9," ")</f>
        <v>7.95</v>
      </c>
      <c r="D6" s="6">
        <f>IF([1]CHCl3!I9 &lt;&gt;99999,[1]CHCl3!I9," ")</f>
        <v>6.2010000000000003E-2</v>
      </c>
      <c r="E6" s="5">
        <f>IF([1]CHCl3!J9 &lt;&gt;99999,[1]CHCl3!J9," ")</f>
        <v>14.29</v>
      </c>
      <c r="F6" s="6">
        <f>IF([1]CHCl3!K9 &lt;&gt;99999,[1]CHCl3!K9," ")</f>
        <v>0.12003599999999999</v>
      </c>
      <c r="G6" s="5">
        <f>IF([1]CHCl3!L9 &lt;&gt;99999,[1]CHCl3!L9," ")</f>
        <v>8.65</v>
      </c>
      <c r="H6" s="6">
        <f>IF([1]CHCl3!M9 &lt;&gt;99999,[1]CHCl3!M9," ")</f>
        <v>0.10812500000000001</v>
      </c>
      <c r="I6" s="5" t="str">
        <f>IF([1]CHCl3!N9 &lt;&gt;99999,[1]CHCl3!N9," ")</f>
        <v xml:space="preserve"> </v>
      </c>
      <c r="J6" s="6" t="str">
        <f>IF([1]CHCl3!O9 &lt;&gt;99999,[1]CHCl3!O9," ")</f>
        <v xml:space="preserve"> </v>
      </c>
      <c r="K6" s="5" t="str">
        <f>IF([1]CHCl3!P9 &lt;&gt;99999,[1]CHCl3!P9," ")</f>
        <v xml:space="preserve"> </v>
      </c>
      <c r="L6" s="6" t="str">
        <f>IF([1]CHCl3!Q9 &lt;&gt;99999,[1]CHCl3!Q9," ")</f>
        <v xml:space="preserve"> </v>
      </c>
      <c r="M6" s="5" t="str">
        <f>IF([1]CHCl3!R9 &lt;&gt;99999,[1]CHCl3!R9," ")</f>
        <v xml:space="preserve"> </v>
      </c>
      <c r="N6" s="6" t="str">
        <f>IF([1]CHCl3!S9 &lt;&gt;99999,[1]CHCl3!S9," ")</f>
        <v xml:space="preserve"> </v>
      </c>
    </row>
    <row r="7" spans="1:14">
      <c r="A7" s="3">
        <f>[1]Lab_overview!A10</f>
        <v>3</v>
      </c>
      <c r="B7" s="4" t="str">
        <f>[1]CHCl3!D10</f>
        <v xml:space="preserve"> </v>
      </c>
      <c r="C7" s="5" t="str">
        <f>IF([1]CHCl3!H10 &lt;&gt;99999,[1]CHCl3!H10," ")</f>
        <v xml:space="preserve"> </v>
      </c>
      <c r="D7" s="6" t="str">
        <f>IF([1]CHCl3!I10 &lt;&gt;99999,[1]CHCl3!I10," ")</f>
        <v xml:space="preserve"> </v>
      </c>
      <c r="E7" s="5" t="str">
        <f>IF([1]CHCl3!J10 &lt;&gt;99999,[1]CHCl3!J10," ")</f>
        <v xml:space="preserve"> </v>
      </c>
      <c r="F7" s="6" t="str">
        <f>IF([1]CHCl3!K10 &lt;&gt;99999,[1]CHCl3!K10," ")</f>
        <v xml:space="preserve"> </v>
      </c>
      <c r="G7" s="5" t="str">
        <f>IF([1]CHCl3!L10 &lt;&gt;99999,[1]CHCl3!L10," ")</f>
        <v xml:space="preserve"> </v>
      </c>
      <c r="H7" s="6" t="str">
        <f>IF([1]CHCl3!M10 &lt;&gt;99999,[1]CHCl3!M10," ")</f>
        <v xml:space="preserve"> </v>
      </c>
      <c r="I7" s="5" t="str">
        <f>IF([1]CHCl3!N10 &lt;&gt;99999,[1]CHCl3!N10," ")</f>
        <v xml:space="preserve"> </v>
      </c>
      <c r="J7" s="6" t="str">
        <f>IF([1]CHCl3!O10 &lt;&gt;99999,[1]CHCl3!O10," ")</f>
        <v xml:space="preserve"> </v>
      </c>
      <c r="K7" s="5" t="str">
        <f>IF([1]CHCl3!P10 &lt;&gt;99999,[1]CHCl3!P10," ")</f>
        <v xml:space="preserve"> </v>
      </c>
      <c r="L7" s="6" t="str">
        <f>IF([1]CHCl3!Q10 &lt;&gt;99999,[1]CHCl3!Q10," ")</f>
        <v xml:space="preserve"> </v>
      </c>
      <c r="M7" s="5" t="str">
        <f>IF([1]CHCl3!R10 &lt;&gt;99999,[1]CHCl3!R10," ")</f>
        <v xml:space="preserve"> </v>
      </c>
      <c r="N7" s="6" t="str">
        <f>IF([1]CHCl3!S10 &lt;&gt;99999,[1]CHCl3!S10," ")</f>
        <v xml:space="preserve"> </v>
      </c>
    </row>
    <row r="8" spans="1:14">
      <c r="A8" s="3">
        <f>[1]Lab_overview!A11</f>
        <v>4</v>
      </c>
      <c r="B8" s="4" t="str">
        <f>[1]CHCl3!D11</f>
        <v xml:space="preserve"> </v>
      </c>
      <c r="C8" s="5" t="str">
        <f>IF([1]CHCl3!H11 &lt;&gt;99999,[1]CHCl3!H11," ")</f>
        <v xml:space="preserve"> </v>
      </c>
      <c r="D8" s="6" t="str">
        <f>IF([1]CHCl3!I11 &lt;&gt;99999,[1]CHCl3!I11," ")</f>
        <v xml:space="preserve"> </v>
      </c>
      <c r="E8" s="5" t="str">
        <f>IF([1]CHCl3!J11 &lt;&gt;99999,[1]CHCl3!J11," ")</f>
        <v xml:space="preserve"> </v>
      </c>
      <c r="F8" s="6" t="str">
        <f>IF([1]CHCl3!K11 &lt;&gt;99999,[1]CHCl3!K11," ")</f>
        <v xml:space="preserve"> </v>
      </c>
      <c r="G8" s="5" t="str">
        <f>IF([1]CHCl3!L11 &lt;&gt;99999,[1]CHCl3!L11," ")</f>
        <v xml:space="preserve"> </v>
      </c>
      <c r="H8" s="6" t="str">
        <f>IF([1]CHCl3!M11 &lt;&gt;99999,[1]CHCl3!M11," ")</f>
        <v xml:space="preserve"> </v>
      </c>
      <c r="I8" s="5" t="str">
        <f>IF([1]CHCl3!N11 &lt;&gt;99999,[1]CHCl3!N11," ")</f>
        <v xml:space="preserve"> </v>
      </c>
      <c r="J8" s="6" t="str">
        <f>IF([1]CHCl3!O11 &lt;&gt;99999,[1]CHCl3!O11," ")</f>
        <v xml:space="preserve"> </v>
      </c>
      <c r="K8" s="5" t="str">
        <f>IF([1]CHCl3!P11 &lt;&gt;99999,[1]CHCl3!P11," ")</f>
        <v xml:space="preserve"> </v>
      </c>
      <c r="L8" s="6" t="str">
        <f>IF([1]CHCl3!Q11 &lt;&gt;99999,[1]CHCl3!Q11," ")</f>
        <v xml:space="preserve"> </v>
      </c>
      <c r="M8" s="5" t="str">
        <f>IF([1]CHCl3!R11 &lt;&gt;99999,[1]CHCl3!R11," ")</f>
        <v xml:space="preserve"> </v>
      </c>
      <c r="N8" s="6" t="str">
        <f>IF([1]CHCl3!S11 &lt;&gt;99999,[1]CHCl3!S11," ")</f>
        <v xml:space="preserve"> </v>
      </c>
    </row>
    <row r="9" spans="1:14">
      <c r="A9" s="3">
        <f>[1]Lab_overview!A12</f>
        <v>5</v>
      </c>
      <c r="B9" s="4" t="str">
        <f>[1]CHCl3!D12</f>
        <v xml:space="preserve"> </v>
      </c>
      <c r="C9" s="5" t="str">
        <f>IF([1]CHCl3!H12 &lt;&gt;99999,[1]CHCl3!H12," ")</f>
        <v xml:space="preserve"> </v>
      </c>
      <c r="D9" s="6" t="str">
        <f>IF([1]CHCl3!I12 &lt;&gt;99999,[1]CHCl3!I12," ")</f>
        <v xml:space="preserve"> </v>
      </c>
      <c r="E9" s="5" t="str">
        <f>IF([1]CHCl3!J12 &lt;&gt;99999,[1]CHCl3!J12," ")</f>
        <v xml:space="preserve"> </v>
      </c>
      <c r="F9" s="6" t="str">
        <f>IF([1]CHCl3!K12 &lt;&gt;99999,[1]CHCl3!K12," ")</f>
        <v xml:space="preserve"> </v>
      </c>
      <c r="G9" s="5" t="str">
        <f>IF([1]CHCl3!L12 &lt;&gt;99999,[1]CHCl3!L12," ")</f>
        <v xml:space="preserve"> </v>
      </c>
      <c r="H9" s="6" t="str">
        <f>IF([1]CHCl3!M12 &lt;&gt;99999,[1]CHCl3!M12," ")</f>
        <v xml:space="preserve"> </v>
      </c>
      <c r="I9" s="5" t="str">
        <f>IF([1]CHCl3!N12 &lt;&gt;99999,[1]CHCl3!N12," ")</f>
        <v xml:space="preserve"> </v>
      </c>
      <c r="J9" s="6" t="str">
        <f>IF([1]CHCl3!O12 &lt;&gt;99999,[1]CHCl3!O12," ")</f>
        <v xml:space="preserve"> </v>
      </c>
      <c r="K9" s="5" t="str">
        <f>IF([1]CHCl3!P12 &lt;&gt;99999,[1]CHCl3!P12," ")</f>
        <v xml:space="preserve"> </v>
      </c>
      <c r="L9" s="6" t="str">
        <f>IF([1]CHCl3!Q12 &lt;&gt;99999,[1]CHCl3!Q12," ")</f>
        <v xml:space="preserve"> </v>
      </c>
      <c r="M9" s="5" t="str">
        <f>IF([1]CHCl3!R12 &lt;&gt;99999,[1]CHCl3!R12," ")</f>
        <v xml:space="preserve"> </v>
      </c>
      <c r="N9" s="6" t="str">
        <f>IF([1]CHCl3!S12 &lt;&gt;99999,[1]CHCl3!S12," ")</f>
        <v xml:space="preserve"> </v>
      </c>
    </row>
    <row r="10" spans="1:14">
      <c r="A10" s="3">
        <f>[1]Lab_overview!A13</f>
        <v>6</v>
      </c>
      <c r="B10" s="4" t="str">
        <f>[1]CHCl3!D13</f>
        <v xml:space="preserve"> </v>
      </c>
      <c r="C10" s="5" t="str">
        <f>IF([1]CHCl3!H13 &lt;&gt;99999,[1]CHCl3!H13," ")</f>
        <v xml:space="preserve"> </v>
      </c>
      <c r="D10" s="6" t="str">
        <f>IF([1]CHCl3!I13 &lt;&gt;99999,[1]CHCl3!I13," ")</f>
        <v xml:space="preserve"> </v>
      </c>
      <c r="E10" s="5" t="str">
        <f>IF([1]CHCl3!J13 &lt;&gt;99999,[1]CHCl3!J13," ")</f>
        <v xml:space="preserve"> </v>
      </c>
      <c r="F10" s="6" t="str">
        <f>IF([1]CHCl3!K13 &lt;&gt;99999,[1]CHCl3!K13," ")</f>
        <v xml:space="preserve"> </v>
      </c>
      <c r="G10" s="5" t="str">
        <f>IF([1]CHCl3!L13 &lt;&gt;99999,[1]CHCl3!L13," ")</f>
        <v xml:space="preserve"> </v>
      </c>
      <c r="H10" s="6" t="str">
        <f>IF([1]CHCl3!M13 &lt;&gt;99999,[1]CHCl3!M13," ")</f>
        <v xml:space="preserve"> </v>
      </c>
      <c r="I10" s="5" t="str">
        <f>IF([1]CHCl3!N13 &lt;&gt;99999,[1]CHCl3!N13," ")</f>
        <v xml:space="preserve"> </v>
      </c>
      <c r="J10" s="6" t="str">
        <f>IF([1]CHCl3!O13 &lt;&gt;99999,[1]CHCl3!O13," ")</f>
        <v xml:space="preserve"> </v>
      </c>
      <c r="K10" s="5" t="str">
        <f>IF([1]CHCl3!P13 &lt;&gt;99999,[1]CHCl3!P13," ")</f>
        <v xml:space="preserve"> </v>
      </c>
      <c r="L10" s="6" t="str">
        <f>IF([1]CHCl3!Q13 &lt;&gt;99999,[1]CHCl3!Q13," ")</f>
        <v xml:space="preserve"> </v>
      </c>
      <c r="M10" s="5" t="str">
        <f>IF([1]CHCl3!R13 &lt;&gt;99999,[1]CHCl3!R13," ")</f>
        <v xml:space="preserve"> </v>
      </c>
      <c r="N10" s="6" t="str">
        <f>IF([1]CHCl3!S13 &lt;&gt;99999,[1]CHCl3!S13," ")</f>
        <v xml:space="preserve"> </v>
      </c>
    </row>
    <row r="11" spans="1:14">
      <c r="A11" s="3">
        <f>[1]Lab_overview!A14</f>
        <v>6.1</v>
      </c>
      <c r="B11" s="4" t="str">
        <f>[1]CHCl3!D14</f>
        <v xml:space="preserve"> </v>
      </c>
      <c r="C11" s="5" t="str">
        <f>IF([1]CHCl3!H14 &lt;&gt;99999,[1]CHCl3!H14," ")</f>
        <v xml:space="preserve"> </v>
      </c>
      <c r="D11" s="6" t="str">
        <f>IF([1]CHCl3!I14 &lt;&gt;99999,[1]CHCl3!I14," ")</f>
        <v xml:space="preserve"> </v>
      </c>
      <c r="E11" s="5" t="str">
        <f>IF([1]CHCl3!J14 &lt;&gt;99999,[1]CHCl3!J14," ")</f>
        <v xml:space="preserve"> </v>
      </c>
      <c r="F11" s="6" t="str">
        <f>IF([1]CHCl3!K14 &lt;&gt;99999,[1]CHCl3!K14," ")</f>
        <v xml:space="preserve"> </v>
      </c>
      <c r="G11" s="5" t="str">
        <f>IF([1]CHCl3!L14 &lt;&gt;99999,[1]CHCl3!L14," ")</f>
        <v xml:space="preserve"> </v>
      </c>
      <c r="H11" s="6" t="str">
        <f>IF([1]CHCl3!M14 &lt;&gt;99999,[1]CHCl3!M14," ")</f>
        <v xml:space="preserve"> </v>
      </c>
      <c r="I11" s="5" t="str">
        <f>IF([1]CHCl3!N14 &lt;&gt;99999,[1]CHCl3!N14," ")</f>
        <v xml:space="preserve"> </v>
      </c>
      <c r="J11" s="6" t="str">
        <f>IF([1]CHCl3!O14 &lt;&gt;99999,[1]CHCl3!O14," ")</f>
        <v xml:space="preserve"> </v>
      </c>
      <c r="K11" s="5" t="str">
        <f>IF([1]CHCl3!P14 &lt;&gt;99999,[1]CHCl3!P14," ")</f>
        <v xml:space="preserve"> </v>
      </c>
      <c r="L11" s="6" t="str">
        <f>IF([1]CHCl3!Q14 &lt;&gt;99999,[1]CHCl3!Q14," ")</f>
        <v xml:space="preserve"> </v>
      </c>
      <c r="M11" s="5" t="str">
        <f>IF([1]CHCl3!R14 &lt;&gt;99999,[1]CHCl3!R14," ")</f>
        <v xml:space="preserve"> </v>
      </c>
      <c r="N11" s="6" t="str">
        <f>IF([1]CHCl3!S14 &lt;&gt;99999,[1]CHCl3!S14," ")</f>
        <v xml:space="preserve"> </v>
      </c>
    </row>
    <row r="12" spans="1:14">
      <c r="A12" s="3">
        <f>[1]Lab_overview!A15</f>
        <v>7</v>
      </c>
      <c r="B12" s="4" t="str">
        <f>[1]CHCl3!D15</f>
        <v>NIST-04</v>
      </c>
      <c r="C12" s="5" t="str">
        <f>IF([1]CHCl3!H15 &lt;&gt;99999,[1]CHCl3!H15," ")</f>
        <v xml:space="preserve"> </v>
      </c>
      <c r="D12" s="6" t="str">
        <f>IF([1]CHCl3!I15 &lt;&gt;99999,[1]CHCl3!I15," ")</f>
        <v xml:space="preserve"> </v>
      </c>
      <c r="E12" s="5" t="str">
        <f>IF([1]CHCl3!J15 &lt;&gt;99999,[1]CHCl3!J15," ")</f>
        <v xml:space="preserve"> </v>
      </c>
      <c r="F12" s="6" t="str">
        <f>IF([1]CHCl3!K15 &lt;&gt;99999,[1]CHCl3!K15," ")</f>
        <v xml:space="preserve"> </v>
      </c>
      <c r="G12" s="5" t="str">
        <f>IF([1]CHCl3!L15 &lt;&gt;99999,[1]CHCl3!L15," ")</f>
        <v xml:space="preserve"> </v>
      </c>
      <c r="H12" s="6" t="str">
        <f>IF([1]CHCl3!M15 &lt;&gt;99999,[1]CHCl3!M15," ")</f>
        <v xml:space="preserve"> </v>
      </c>
      <c r="I12" s="5">
        <f>IF([1]CHCl3!N15 &lt;&gt;99999,[1]CHCl3!N15," ")</f>
        <v>6.8</v>
      </c>
      <c r="J12" s="6">
        <f>IF([1]CHCl3!O15 &lt;&gt;99999,[1]CHCl3!O15," ")</f>
        <v>0.7</v>
      </c>
      <c r="K12" s="5">
        <f>IF([1]CHCl3!P15 &lt;&gt;99999,[1]CHCl3!P15," ")</f>
        <v>9.6</v>
      </c>
      <c r="L12" s="6">
        <f>IF([1]CHCl3!Q15 &lt;&gt;99999,[1]CHCl3!Q15," ")</f>
        <v>0.9</v>
      </c>
      <c r="M12" s="5">
        <f>IF([1]CHCl3!R15 &lt;&gt;99999,[1]CHCl3!R15," ")</f>
        <v>8.6999999999999993</v>
      </c>
      <c r="N12" s="6">
        <f>IF([1]CHCl3!S15 &lt;&gt;99999,[1]CHCl3!S15," ")</f>
        <v>0.9</v>
      </c>
    </row>
    <row r="13" spans="1:14">
      <c r="A13" s="3">
        <f>[1]Lab_overview!A16</f>
        <v>8</v>
      </c>
      <c r="B13" s="4" t="str">
        <f>[1]CHCl3!D16</f>
        <v xml:space="preserve"> </v>
      </c>
      <c r="C13" s="5" t="str">
        <f>IF([1]CHCl3!H16 &lt;&gt;99999,[1]CHCl3!H16," ")</f>
        <v xml:space="preserve"> </v>
      </c>
      <c r="D13" s="6" t="str">
        <f>IF([1]CHCl3!I16 &lt;&gt;99999,[1]CHCl3!I16," ")</f>
        <v xml:space="preserve"> </v>
      </c>
      <c r="E13" s="5" t="str">
        <f>IF([1]CHCl3!J16 &lt;&gt;99999,[1]CHCl3!J16," ")</f>
        <v xml:space="preserve"> </v>
      </c>
      <c r="F13" s="6" t="str">
        <f>IF([1]CHCl3!K16 &lt;&gt;99999,[1]CHCl3!K16," ")</f>
        <v xml:space="preserve"> </v>
      </c>
      <c r="G13" s="5" t="str">
        <f>IF([1]CHCl3!L16 &lt;&gt;99999,[1]CHCl3!L16," ")</f>
        <v xml:space="preserve"> </v>
      </c>
      <c r="H13" s="6" t="str">
        <f>IF([1]CHCl3!M16 &lt;&gt;99999,[1]CHCl3!M16," ")</f>
        <v xml:space="preserve"> </v>
      </c>
      <c r="I13" s="5" t="str">
        <f>IF([1]CHCl3!N16 &lt;&gt;99999,[1]CHCl3!N16," ")</f>
        <v xml:space="preserve"> </v>
      </c>
      <c r="J13" s="6" t="str">
        <f>IF([1]CHCl3!O16 &lt;&gt;99999,[1]CHCl3!O16," ")</f>
        <v xml:space="preserve"> </v>
      </c>
      <c r="K13" s="5" t="str">
        <f>IF([1]CHCl3!P16 &lt;&gt;99999,[1]CHCl3!P16," ")</f>
        <v xml:space="preserve"> </v>
      </c>
      <c r="L13" s="6" t="str">
        <f>IF([1]CHCl3!Q16 &lt;&gt;99999,[1]CHCl3!Q16," ")</f>
        <v xml:space="preserve"> </v>
      </c>
      <c r="M13" s="5" t="str">
        <f>IF([1]CHCl3!R16 &lt;&gt;99999,[1]CHCl3!R16," ")</f>
        <v xml:space="preserve"> </v>
      </c>
      <c r="N13" s="6" t="str">
        <f>IF([1]CHCl3!S16 &lt;&gt;99999,[1]CHCl3!S16," ")</f>
        <v xml:space="preserve"> </v>
      </c>
    </row>
    <row r="14" spans="1:14">
      <c r="A14" s="3">
        <f>[1]Lab_overview!A17</f>
        <v>9</v>
      </c>
      <c r="B14" s="4" t="str">
        <f>[1]CHCl3!D17</f>
        <v>SIO-98</v>
      </c>
      <c r="C14" s="5">
        <f>IF([1]CHCl3!H17 &lt;&gt;99999,[1]CHCl3!H17," ")</f>
        <v>7.12</v>
      </c>
      <c r="D14" s="6">
        <f>IF([1]CHCl3!I17 &lt;&gt;99999,[1]CHCl3!I17," ")</f>
        <v>0.41399999999999998</v>
      </c>
      <c r="E14" s="5">
        <f>IF([1]CHCl3!J17 &lt;&gt;99999,[1]CHCl3!J17," ")</f>
        <v>12.74</v>
      </c>
      <c r="F14" s="6">
        <f>IF([1]CHCl3!K17 &lt;&gt;99999,[1]CHCl3!K17," ")</f>
        <v>0.28299999999999997</v>
      </c>
      <c r="G14" s="5">
        <f>IF([1]CHCl3!L17 &lt;&gt;99999,[1]CHCl3!L17," ")</f>
        <v>7.77</v>
      </c>
      <c r="H14" s="6">
        <f>IF([1]CHCl3!M17 &lt;&gt;99999,[1]CHCl3!M17," ")</f>
        <v>0.48499999999999999</v>
      </c>
      <c r="I14" s="5" t="str">
        <f>IF([1]CHCl3!N17 &lt;&gt;99999,[1]CHCl3!N17," ")</f>
        <v xml:space="preserve"> </v>
      </c>
      <c r="J14" s="6" t="str">
        <f>IF([1]CHCl3!O17 &lt;&gt;99999,[1]CHCl3!O17," ")</f>
        <v xml:space="preserve"> </v>
      </c>
      <c r="K14" s="5" t="str">
        <f>IF([1]CHCl3!P17 &lt;&gt;99999,[1]CHCl3!P17," ")</f>
        <v xml:space="preserve"> </v>
      </c>
      <c r="L14" s="6" t="str">
        <f>IF([1]CHCl3!Q17 &lt;&gt;99999,[1]CHCl3!Q17," ")</f>
        <v xml:space="preserve"> </v>
      </c>
      <c r="M14" s="5" t="str">
        <f>IF([1]CHCl3!R17 &lt;&gt;99999,[1]CHCl3!R17," ")</f>
        <v xml:space="preserve"> </v>
      </c>
      <c r="N14" s="6" t="str">
        <f>IF([1]CHCl3!S17 &lt;&gt;99999,[1]CHCl3!S17," ")</f>
        <v xml:space="preserve"> </v>
      </c>
    </row>
    <row r="15" spans="1:14">
      <c r="A15" s="3">
        <f>[1]Lab_overview!A18</f>
        <v>9.1</v>
      </c>
      <c r="B15" s="4" t="str">
        <f>[1]CHCl3!D18</f>
        <v>SIO-98</v>
      </c>
      <c r="C15" s="5">
        <f>IF([1]CHCl3!H18 &lt;&gt;99999,[1]CHCl3!H18," ")</f>
        <v>7.73</v>
      </c>
      <c r="D15" s="6">
        <f>IF([1]CHCl3!I18 &lt;&gt;99999,[1]CHCl3!I18," ")</f>
        <v>0.45</v>
      </c>
      <c r="E15" s="5">
        <f>IF([1]CHCl3!J18 &lt;&gt;99999,[1]CHCl3!J18," ")</f>
        <v>13.83</v>
      </c>
      <c r="F15" s="6">
        <f>IF([1]CHCl3!K18 &lt;&gt;99999,[1]CHCl3!K18," ")</f>
        <v>0.31</v>
      </c>
      <c r="G15" s="5">
        <f>IF([1]CHCl3!L18 &lt;&gt;99999,[1]CHCl3!L18," ")</f>
        <v>8.44</v>
      </c>
      <c r="H15" s="6">
        <f>IF([1]CHCl3!M18 &lt;&gt;99999,[1]CHCl3!M18," ")</f>
        <v>0.53</v>
      </c>
      <c r="I15" s="5" t="str">
        <f>IF([1]CHCl3!N18 &lt;&gt;99999,[1]CHCl3!N18," ")</f>
        <v xml:space="preserve"> </v>
      </c>
      <c r="J15" s="6" t="str">
        <f>IF([1]CHCl3!O18 &lt;&gt;99999,[1]CHCl3!O18," ")</f>
        <v xml:space="preserve"> </v>
      </c>
      <c r="K15" s="5" t="str">
        <f>IF([1]CHCl3!P18 &lt;&gt;99999,[1]CHCl3!P18," ")</f>
        <v xml:space="preserve"> </v>
      </c>
      <c r="L15" s="6" t="str">
        <f>IF([1]CHCl3!Q18 &lt;&gt;99999,[1]CHCl3!Q18," ")</f>
        <v xml:space="preserve"> </v>
      </c>
      <c r="M15" s="5" t="str">
        <f>IF([1]CHCl3!R18 &lt;&gt;99999,[1]CHCl3!R18," ")</f>
        <v xml:space="preserve"> </v>
      </c>
      <c r="N15" s="6" t="str">
        <f>IF([1]CHCl3!S18 &lt;&gt;99999,[1]CHCl3!S18," ")</f>
        <v xml:space="preserve"> </v>
      </c>
    </row>
    <row r="16" spans="1:14">
      <c r="A16" s="3">
        <f>[1]Lab_overview!A19</f>
        <v>9.1999999999999993</v>
      </c>
      <c r="B16" s="4" t="str">
        <f>[1]CHCl3!D19</f>
        <v>SIO-98</v>
      </c>
      <c r="C16" s="5">
        <f>IF([1]CHCl3!H19 &lt;&gt;99999,[1]CHCl3!H19," ")</f>
        <v>7.99</v>
      </c>
      <c r="D16" s="6">
        <f>IF([1]CHCl3!I19 &lt;&gt;99999,[1]CHCl3!I19," ")</f>
        <v>0.04</v>
      </c>
      <c r="E16" s="5">
        <f>IF([1]CHCl3!J19 &lt;&gt;99999,[1]CHCl3!J19," ")</f>
        <v>14.27</v>
      </c>
      <c r="F16" s="6">
        <f>IF([1]CHCl3!K19 &lt;&gt;99999,[1]CHCl3!K19," ")</f>
        <v>0.03</v>
      </c>
      <c r="G16" s="5">
        <f>IF([1]CHCl3!L19 &lt;&gt;99999,[1]CHCl3!L19," ")</f>
        <v>8.7899999999999991</v>
      </c>
      <c r="H16" s="6">
        <f>IF([1]CHCl3!M19 &lt;&gt;99999,[1]CHCl3!M19," ")</f>
        <v>0.04</v>
      </c>
      <c r="I16" s="5" t="str">
        <f>IF([1]CHCl3!N19 &lt;&gt;99999,[1]CHCl3!N19," ")</f>
        <v xml:space="preserve"> </v>
      </c>
      <c r="J16" s="6" t="str">
        <f>IF([1]CHCl3!O19 &lt;&gt;99999,[1]CHCl3!O19," ")</f>
        <v xml:space="preserve"> </v>
      </c>
      <c r="K16" s="5" t="str">
        <f>IF([1]CHCl3!P19 &lt;&gt;99999,[1]CHCl3!P19," ")</f>
        <v xml:space="preserve"> </v>
      </c>
      <c r="L16" s="6" t="str">
        <f>IF([1]CHCl3!Q19 &lt;&gt;99999,[1]CHCl3!Q19," ")</f>
        <v xml:space="preserve"> </v>
      </c>
      <c r="M16" s="5" t="str">
        <f>IF([1]CHCl3!R19 &lt;&gt;99999,[1]CHCl3!R19," ")</f>
        <v xml:space="preserve"> </v>
      </c>
      <c r="N16" s="6" t="str">
        <f>IF([1]CHCl3!S19 &lt;&gt;99999,[1]CHCl3!S19," ")</f>
        <v xml:space="preserve"> </v>
      </c>
    </row>
    <row r="17" spans="1:14">
      <c r="A17" s="3">
        <f>[1]Lab_overview!A20</f>
        <v>10</v>
      </c>
      <c r="B17" s="4" t="str">
        <f>[1]CHCl3!D20</f>
        <v xml:space="preserve"> </v>
      </c>
      <c r="C17" s="5" t="str">
        <f>IF([1]CHCl3!H20 &lt;&gt;99999,[1]CHCl3!H20," ")</f>
        <v xml:space="preserve"> </v>
      </c>
      <c r="D17" s="6" t="str">
        <f>IF([1]CHCl3!I20 &lt;&gt;99999,[1]CHCl3!I20," ")</f>
        <v xml:space="preserve"> </v>
      </c>
      <c r="E17" s="5" t="str">
        <f>IF([1]CHCl3!J20 &lt;&gt;99999,[1]CHCl3!J20," ")</f>
        <v xml:space="preserve"> </v>
      </c>
      <c r="F17" s="6" t="str">
        <f>IF([1]CHCl3!K20 &lt;&gt;99999,[1]CHCl3!K20," ")</f>
        <v xml:space="preserve"> </v>
      </c>
      <c r="G17" s="5" t="str">
        <f>IF([1]CHCl3!L20 &lt;&gt;99999,[1]CHCl3!L20," ")</f>
        <v xml:space="preserve"> </v>
      </c>
      <c r="H17" s="6" t="str">
        <f>IF([1]CHCl3!M20 &lt;&gt;99999,[1]CHCl3!M20," ")</f>
        <v xml:space="preserve"> </v>
      </c>
      <c r="I17" s="5" t="str">
        <f>IF([1]CHCl3!N20 &lt;&gt;99999,[1]CHCl3!N20," ")</f>
        <v xml:space="preserve"> </v>
      </c>
      <c r="J17" s="6" t="str">
        <f>IF([1]CHCl3!O20 &lt;&gt;99999,[1]CHCl3!O20," ")</f>
        <v xml:space="preserve"> </v>
      </c>
      <c r="K17" s="5" t="str">
        <f>IF([1]CHCl3!P20 &lt;&gt;99999,[1]CHCl3!P20," ")</f>
        <v xml:space="preserve"> </v>
      </c>
      <c r="L17" s="6" t="str">
        <f>IF([1]CHCl3!Q20 &lt;&gt;99999,[1]CHCl3!Q20," ")</f>
        <v xml:space="preserve"> </v>
      </c>
      <c r="M17" s="5" t="str">
        <f>IF([1]CHCl3!R20 &lt;&gt;99999,[1]CHCl3!R20," ")</f>
        <v xml:space="preserve"> </v>
      </c>
      <c r="N17" s="6" t="str">
        <f>IF([1]CHCl3!S20 &lt;&gt;99999,[1]CHCl3!S20," ")</f>
        <v xml:space="preserve"> </v>
      </c>
    </row>
    <row r="18" spans="1:14">
      <c r="A18" s="3">
        <f>[1]Lab_overview!A21</f>
        <v>11</v>
      </c>
      <c r="B18" s="4" t="str">
        <f>[1]CHCl3!D21</f>
        <v>UB-98</v>
      </c>
      <c r="C18" s="5" t="str">
        <f>IF([1]CHCl3!H21 &lt;&gt;99999,[1]CHCl3!H21," ")</f>
        <v xml:space="preserve"> </v>
      </c>
      <c r="D18" s="6" t="str">
        <f>IF([1]CHCl3!I21 &lt;&gt;99999,[1]CHCl3!I21," ")</f>
        <v xml:space="preserve"> </v>
      </c>
      <c r="E18" s="5" t="str">
        <f>IF([1]CHCl3!J21 &lt;&gt;99999,[1]CHCl3!J21," ")</f>
        <v xml:space="preserve"> </v>
      </c>
      <c r="F18" s="6" t="str">
        <f>IF([1]CHCl3!K21 &lt;&gt;99999,[1]CHCl3!K21," ")</f>
        <v xml:space="preserve"> </v>
      </c>
      <c r="G18" s="5" t="str">
        <f>IF([1]CHCl3!L21 &lt;&gt;99999,[1]CHCl3!L21," ")</f>
        <v xml:space="preserve"> </v>
      </c>
      <c r="H18" s="6" t="str">
        <f>IF([1]CHCl3!M21 &lt;&gt;99999,[1]CHCl3!M21," ")</f>
        <v xml:space="preserve"> </v>
      </c>
      <c r="I18" s="5">
        <f>IF([1]CHCl3!N21 &lt;&gt;99999,[1]CHCl3!N21," ")</f>
        <v>6.8860000000000001</v>
      </c>
      <c r="J18" s="6">
        <f>IF([1]CHCl3!O21 &lt;&gt;99999,[1]CHCl3!O21," ")</f>
        <v>0.104</v>
      </c>
      <c r="K18" s="5">
        <f>IF([1]CHCl3!P21 &lt;&gt;99999,[1]CHCl3!P21," ")</f>
        <v>15.622999999999999</v>
      </c>
      <c r="L18" s="6">
        <f>IF([1]CHCl3!Q21 &lt;&gt;99999,[1]CHCl3!Q21," ")</f>
        <v>0.33</v>
      </c>
      <c r="M18" s="5">
        <f>IF([1]CHCl3!R21 &lt;&gt;99999,[1]CHCl3!R21," ")</f>
        <v>8.8339999999999996</v>
      </c>
      <c r="N18" s="6">
        <f>IF([1]CHCl3!S21 &lt;&gt;99999,[1]CHCl3!S21," ")</f>
        <v>0.14499999999999999</v>
      </c>
    </row>
    <row r="19" spans="1:14">
      <c r="A19" s="3">
        <f>[1]Lab_overview!A22</f>
        <v>11.1</v>
      </c>
      <c r="B19" s="4" t="str">
        <f>[1]CHCl3!D22</f>
        <v xml:space="preserve"> </v>
      </c>
      <c r="C19" s="5" t="str">
        <f>IF([1]CHCl3!H22 &lt;&gt;99999,[1]CHCl3!H22," ")</f>
        <v xml:space="preserve"> </v>
      </c>
      <c r="D19" s="6" t="str">
        <f>IF([1]CHCl3!I22 &lt;&gt;99999,[1]CHCl3!I22," ")</f>
        <v xml:space="preserve"> </v>
      </c>
      <c r="E19" s="5" t="str">
        <f>IF([1]CHCl3!J22 &lt;&gt;99999,[1]CHCl3!J22," ")</f>
        <v xml:space="preserve"> </v>
      </c>
      <c r="F19" s="6" t="str">
        <f>IF([1]CHCl3!K22 &lt;&gt;99999,[1]CHCl3!K22," ")</f>
        <v xml:space="preserve"> </v>
      </c>
      <c r="G19" s="5" t="str">
        <f>IF([1]CHCl3!L22 &lt;&gt;99999,[1]CHCl3!L22," ")</f>
        <v xml:space="preserve"> </v>
      </c>
      <c r="H19" s="6" t="str">
        <f>IF([1]CHCl3!M22 &lt;&gt;99999,[1]CHCl3!M22," ")</f>
        <v xml:space="preserve"> </v>
      </c>
      <c r="I19" s="5" t="str">
        <f>IF([1]CHCl3!N22 &lt;&gt;99999,[1]CHCl3!N22," ")</f>
        <v xml:space="preserve"> </v>
      </c>
      <c r="J19" s="6" t="str">
        <f>IF([1]CHCl3!O22 &lt;&gt;99999,[1]CHCl3!O22," ")</f>
        <v xml:space="preserve"> </v>
      </c>
      <c r="K19" s="5" t="str">
        <f>IF([1]CHCl3!P22 &lt;&gt;99999,[1]CHCl3!P22," ")</f>
        <v xml:space="preserve"> </v>
      </c>
      <c r="L19" s="6" t="str">
        <f>IF([1]CHCl3!Q22 &lt;&gt;99999,[1]CHCl3!Q22," ")</f>
        <v xml:space="preserve"> </v>
      </c>
      <c r="M19" s="5" t="str">
        <f>IF([1]CHCl3!R22 &lt;&gt;99999,[1]CHCl3!R22," ")</f>
        <v xml:space="preserve"> </v>
      </c>
      <c r="N19" s="6" t="str">
        <f>IF([1]CHCl3!S22 &lt;&gt;99999,[1]CHCl3!S22," ")</f>
        <v xml:space="preserve"> </v>
      </c>
    </row>
    <row r="20" spans="1:14">
      <c r="A20" s="3">
        <f>[1]Lab_overview!A23</f>
        <v>12</v>
      </c>
      <c r="B20" s="4" t="str">
        <f>[1]CHCl3!D23</f>
        <v>NOAA-03</v>
      </c>
      <c r="C20" s="5" t="str">
        <f>IF([1]CHCl3!H23 &lt;&gt;99999,[1]CHCl3!H23," ")</f>
        <v xml:space="preserve"> </v>
      </c>
      <c r="D20" s="6" t="str">
        <f>IF([1]CHCl3!I23 &lt;&gt;99999,[1]CHCl3!I23," ")</f>
        <v xml:space="preserve"> </v>
      </c>
      <c r="E20" s="5" t="str">
        <f>IF([1]CHCl3!J23 &lt;&gt;99999,[1]CHCl3!J23," ")</f>
        <v xml:space="preserve"> </v>
      </c>
      <c r="F20" s="6" t="str">
        <f>IF([1]CHCl3!K23 &lt;&gt;99999,[1]CHCl3!K23," ")</f>
        <v xml:space="preserve"> </v>
      </c>
      <c r="G20" s="5" t="str">
        <f>IF([1]CHCl3!L23 &lt;&gt;99999,[1]CHCl3!L23," ")</f>
        <v xml:space="preserve"> </v>
      </c>
      <c r="H20" s="6" t="str">
        <f>IF([1]CHCl3!M23 &lt;&gt;99999,[1]CHCl3!M23," ")</f>
        <v xml:space="preserve"> </v>
      </c>
      <c r="I20" s="5" t="str">
        <f>IF([1]CHCl3!N23 &lt;&gt;99999,[1]CHCl3!N23," ")</f>
        <v xml:space="preserve"> </v>
      </c>
      <c r="J20" s="6" t="str">
        <f>IF([1]CHCl3!O23 &lt;&gt;99999,[1]CHCl3!O23," ")</f>
        <v xml:space="preserve"> </v>
      </c>
      <c r="K20" s="5">
        <f>IF([1]CHCl3!P23 &lt;&gt;99999,[1]CHCl3!P23," ")</f>
        <v>16.02</v>
      </c>
      <c r="L20" s="6">
        <f>IF([1]CHCl3!Q23 &lt;&gt;99999,[1]CHCl3!Q23," ")</f>
        <v>0.1</v>
      </c>
      <c r="M20" s="5" t="str">
        <f>IF([1]CHCl3!R23 &lt;&gt;99999,[1]CHCl3!R23," ")</f>
        <v xml:space="preserve"> </v>
      </c>
      <c r="N20" s="6" t="str">
        <f>IF([1]CHCl3!S23 &lt;&gt;99999,[1]CHCl3!S23," ")</f>
        <v xml:space="preserve"> </v>
      </c>
    </row>
    <row r="21" spans="1:14">
      <c r="A21" s="3">
        <f>[1]Lab_overview!A24</f>
        <v>13</v>
      </c>
      <c r="B21" s="4" t="str">
        <f>[1]CHCl3!D24</f>
        <v xml:space="preserve"> </v>
      </c>
      <c r="C21" s="5" t="str">
        <f>IF([1]CHCl3!H24 &lt;&gt;99999,[1]CHCl3!H24," ")</f>
        <v xml:space="preserve"> </v>
      </c>
      <c r="D21" s="6" t="str">
        <f>IF([1]CHCl3!I24 &lt;&gt;99999,[1]CHCl3!I24," ")</f>
        <v xml:space="preserve"> </v>
      </c>
      <c r="E21" s="5" t="str">
        <f>IF([1]CHCl3!J24 &lt;&gt;99999,[1]CHCl3!J24," ")</f>
        <v xml:space="preserve"> </v>
      </c>
      <c r="F21" s="6" t="str">
        <f>IF([1]CHCl3!K24 &lt;&gt;99999,[1]CHCl3!K24," ")</f>
        <v xml:space="preserve"> </v>
      </c>
      <c r="G21" s="5" t="str">
        <f>IF([1]CHCl3!L24 &lt;&gt;99999,[1]CHCl3!L24," ")</f>
        <v xml:space="preserve"> </v>
      </c>
      <c r="H21" s="6" t="str">
        <f>IF([1]CHCl3!M24 &lt;&gt;99999,[1]CHCl3!M24," ")</f>
        <v xml:space="preserve"> </v>
      </c>
      <c r="I21" s="5" t="str">
        <f>IF([1]CHCl3!N24 &lt;&gt;99999,[1]CHCl3!N24," ")</f>
        <v xml:space="preserve"> </v>
      </c>
      <c r="J21" s="6" t="str">
        <f>IF([1]CHCl3!O24 &lt;&gt;99999,[1]CHCl3!O24," ")</f>
        <v xml:space="preserve"> </v>
      </c>
      <c r="K21" s="5" t="str">
        <f>IF([1]CHCl3!P24 &lt;&gt;99999,[1]CHCl3!P24," ")</f>
        <v xml:space="preserve"> </v>
      </c>
      <c r="L21" s="6" t="str">
        <f>IF([1]CHCl3!Q24 &lt;&gt;99999,[1]CHCl3!Q24," ")</f>
        <v xml:space="preserve"> </v>
      </c>
      <c r="M21" s="5" t="str">
        <f>IF([1]CHCl3!R24 &lt;&gt;99999,[1]CHCl3!R24," ")</f>
        <v xml:space="preserve"> </v>
      </c>
      <c r="N21" s="6" t="str">
        <f>IF([1]CHCl3!S24 &lt;&gt;99999,[1]CHCl3!S24," ")</f>
        <v xml:space="preserve"> </v>
      </c>
    </row>
    <row r="22" spans="1:14">
      <c r="A22" s="3">
        <f>[1]Lab_overview!A25</f>
        <v>14</v>
      </c>
      <c r="B22" s="4" t="str">
        <f>[1]CHCl3!D25</f>
        <v>SIO-98</v>
      </c>
      <c r="C22" s="5" t="str">
        <f>IF([1]CHCl3!H25 &lt;&gt;99999,[1]CHCl3!H25," ")</f>
        <v xml:space="preserve"> </v>
      </c>
      <c r="D22" s="6" t="str">
        <f>IF([1]CHCl3!I25 &lt;&gt;99999,[1]CHCl3!I25," ")</f>
        <v xml:space="preserve"> </v>
      </c>
      <c r="E22" s="5" t="str">
        <f>IF([1]CHCl3!J25 &lt;&gt;99999,[1]CHCl3!J25," ")</f>
        <v xml:space="preserve"> </v>
      </c>
      <c r="F22" s="6" t="str">
        <f>IF([1]CHCl3!K25 &lt;&gt;99999,[1]CHCl3!K25," ")</f>
        <v xml:space="preserve"> </v>
      </c>
      <c r="G22" s="5" t="str">
        <f>IF([1]CHCl3!L25 &lt;&gt;99999,[1]CHCl3!L25," ")</f>
        <v xml:space="preserve"> </v>
      </c>
      <c r="H22" s="6" t="str">
        <f>IF([1]CHCl3!M25 &lt;&gt;99999,[1]CHCl3!M25," ")</f>
        <v xml:space="preserve"> </v>
      </c>
      <c r="I22" s="5">
        <f>IF([1]CHCl3!N25 &lt;&gt;99999,[1]CHCl3!N25," ")</f>
        <v>6.5880000000000001</v>
      </c>
      <c r="J22" s="6">
        <f>IF([1]CHCl3!O25 &lt;&gt;99999,[1]CHCl3!O25," ")</f>
        <v>0.21</v>
      </c>
      <c r="K22" s="5">
        <f>IF([1]CHCl3!P25 &lt;&gt;99999,[1]CHCl3!P25," ")</f>
        <v>15.13</v>
      </c>
      <c r="L22" s="6">
        <f>IF([1]CHCl3!Q25 &lt;&gt;99999,[1]CHCl3!Q25," ")</f>
        <v>0.2</v>
      </c>
      <c r="M22" s="5">
        <f>IF([1]CHCl3!R25 &lt;&gt;99999,[1]CHCl3!R25," ")</f>
        <v>8.827</v>
      </c>
      <c r="N22" s="6">
        <f>IF([1]CHCl3!S25 &lt;&gt;99999,[1]CHCl3!S25," ")</f>
        <v>0.2</v>
      </c>
    </row>
    <row r="23" spans="1:14">
      <c r="A23" s="3">
        <f>[1]Lab_overview!A26</f>
        <v>15</v>
      </c>
      <c r="B23" s="4" t="str">
        <f>[1]CHCl3!D26</f>
        <v>NCAR/UM</v>
      </c>
      <c r="C23" s="5">
        <f>IF([1]CHCl3!H26 &lt;&gt;99999,[1]CHCl3!H26," ")</f>
        <v>8.86</v>
      </c>
      <c r="D23" s="6">
        <f>IF([1]CHCl3!I26 &lt;&gt;99999,[1]CHCl3!I26," ")</f>
        <v>0.09</v>
      </c>
      <c r="E23" s="5">
        <f>IF([1]CHCl3!J26 &lt;&gt;99999,[1]CHCl3!J26," ")</f>
        <v>16.309999999999999</v>
      </c>
      <c r="F23" s="6">
        <f>IF([1]CHCl3!K26 &lt;&gt;99999,[1]CHCl3!K26," ")</f>
        <v>0.18</v>
      </c>
      <c r="G23" s="5">
        <f>IF([1]CHCl3!L26 &lt;&gt;99999,[1]CHCl3!L26," ")</f>
        <v>9.64</v>
      </c>
      <c r="H23" s="6">
        <f>IF([1]CHCl3!M26 &lt;&gt;99999,[1]CHCl3!M26," ")</f>
        <v>0.11</v>
      </c>
      <c r="I23" s="5" t="str">
        <f>IF([1]CHCl3!N26 &lt;&gt;99999,[1]CHCl3!N26," ")</f>
        <v xml:space="preserve"> </v>
      </c>
      <c r="J23" s="6" t="str">
        <f>IF([1]CHCl3!O26 &lt;&gt;99999,[1]CHCl3!O26," ")</f>
        <v xml:space="preserve"> </v>
      </c>
      <c r="K23" s="5" t="str">
        <f>IF([1]CHCl3!P26 &lt;&gt;99999,[1]CHCl3!P26," ")</f>
        <v xml:space="preserve"> </v>
      </c>
      <c r="L23" s="6" t="str">
        <f>IF([1]CHCl3!Q26 &lt;&gt;99999,[1]CHCl3!Q26," ")</f>
        <v xml:space="preserve"> </v>
      </c>
      <c r="M23" s="5" t="str">
        <f>IF([1]CHCl3!R26 &lt;&gt;99999,[1]CHCl3!R26," ")</f>
        <v xml:space="preserve"> </v>
      </c>
      <c r="N23" s="6" t="str">
        <f>IF([1]CHCl3!S26 &lt;&gt;99999,[1]CHCl3!S26," ")</f>
        <v xml:space="preserve"> </v>
      </c>
    </row>
    <row r="24" spans="1:14">
      <c r="A24" s="3">
        <f>[1]Lab_overview!A27</f>
        <v>16</v>
      </c>
      <c r="B24" s="4" t="str">
        <f>[1]CHCl3!D27</f>
        <v>NIES-05</v>
      </c>
      <c r="C24" s="5">
        <f>IF([1]CHCl3!H27 &lt;&gt;99999,[1]CHCl3!H27," ")</f>
        <v>8.3000000000000007</v>
      </c>
      <c r="D24" s="6">
        <f>IF([1]CHCl3!I27 &lt;&gt;99999,[1]CHCl3!I27," ")</f>
        <v>6.6400000000000001E-2</v>
      </c>
      <c r="E24" s="5">
        <f>IF([1]CHCl3!J27 &lt;&gt;99999,[1]CHCl3!J27," ")</f>
        <v>14.7</v>
      </c>
      <c r="F24" s="6">
        <f>IF([1]CHCl3!K27 &lt;&gt;99999,[1]CHCl3!K27," ")</f>
        <v>0.1764</v>
      </c>
      <c r="G24" s="5">
        <f>IF([1]CHCl3!L27 &lt;&gt;99999,[1]CHCl3!L27," ")</f>
        <v>8.8000000000000007</v>
      </c>
      <c r="H24" s="6">
        <f>IF([1]CHCl3!M27 &lt;&gt;99999,[1]CHCl3!M27," ")</f>
        <v>8.8000000000000005E-3</v>
      </c>
      <c r="I24" s="5" t="str">
        <f>IF([1]CHCl3!N27 &lt;&gt;99999,[1]CHCl3!N27," ")</f>
        <v xml:space="preserve"> </v>
      </c>
      <c r="J24" s="6" t="str">
        <f>IF([1]CHCl3!O27 &lt;&gt;99999,[1]CHCl3!O27," ")</f>
        <v xml:space="preserve"> </v>
      </c>
      <c r="K24" s="5" t="str">
        <f>IF([1]CHCl3!P27 &lt;&gt;99999,[1]CHCl3!P27," ")</f>
        <v xml:space="preserve"> </v>
      </c>
      <c r="L24" s="6" t="str">
        <f>IF([1]CHCl3!Q27 &lt;&gt;99999,[1]CHCl3!Q27," ")</f>
        <v xml:space="preserve"> </v>
      </c>
      <c r="M24" s="5" t="str">
        <f>IF([1]CHCl3!R27 &lt;&gt;99999,[1]CHCl3!R27," ")</f>
        <v xml:space="preserve"> </v>
      </c>
      <c r="N24" s="6" t="str">
        <f>IF([1]CHCl3!S27 &lt;&gt;99999,[1]CHCl3!S27," ")</f>
        <v xml:space="preserve"> </v>
      </c>
    </row>
    <row r="25" spans="1:14">
      <c r="A25" s="3">
        <f>[1]Lab_overview!A28</f>
        <v>17</v>
      </c>
      <c r="B25" s="4" t="str">
        <f>[1]CHCl3!D28</f>
        <v xml:space="preserve"> </v>
      </c>
      <c r="C25" s="5" t="str">
        <f>IF([1]CHCl3!H28 &lt;&gt;99999,[1]CHCl3!H28," ")</f>
        <v xml:space="preserve"> </v>
      </c>
      <c r="D25" s="6" t="str">
        <f>IF([1]CHCl3!I28 &lt;&gt;99999,[1]CHCl3!I28," ")</f>
        <v xml:space="preserve"> </v>
      </c>
      <c r="E25" s="5" t="str">
        <f>IF([1]CHCl3!J28 &lt;&gt;99999,[1]CHCl3!J28," ")</f>
        <v xml:space="preserve"> </v>
      </c>
      <c r="F25" s="6" t="str">
        <f>IF([1]CHCl3!K28 &lt;&gt;99999,[1]CHCl3!K28," ")</f>
        <v xml:space="preserve"> </v>
      </c>
      <c r="G25" s="5" t="str">
        <f>IF([1]CHCl3!L28 &lt;&gt;99999,[1]CHCl3!L28," ")</f>
        <v xml:space="preserve"> </v>
      </c>
      <c r="H25" s="6" t="str">
        <f>IF([1]CHCl3!M28 &lt;&gt;99999,[1]CHCl3!M28," ")</f>
        <v xml:space="preserve"> </v>
      </c>
      <c r="I25" s="5" t="str">
        <f>IF([1]CHCl3!N28 &lt;&gt;99999,[1]CHCl3!N28," ")</f>
        <v xml:space="preserve"> </v>
      </c>
      <c r="J25" s="6" t="str">
        <f>IF([1]CHCl3!O28 &lt;&gt;99999,[1]CHCl3!O28," ")</f>
        <v xml:space="preserve"> </v>
      </c>
      <c r="K25" s="5" t="str">
        <f>IF([1]CHCl3!P28 &lt;&gt;99999,[1]CHCl3!P28," ")</f>
        <v xml:space="preserve"> </v>
      </c>
      <c r="L25" s="6" t="str">
        <f>IF([1]CHCl3!Q28 &lt;&gt;99999,[1]CHCl3!Q28," ")</f>
        <v xml:space="preserve"> </v>
      </c>
      <c r="M25" s="5" t="str">
        <f>IF([1]CHCl3!R28 &lt;&gt;99999,[1]CHCl3!R28," ")</f>
        <v xml:space="preserve"> </v>
      </c>
      <c r="N25" s="6" t="str">
        <f>IF([1]CHCl3!S28 &lt;&gt;99999,[1]CHCl3!S28," ")</f>
        <v xml:space="preserve"> </v>
      </c>
    </row>
    <row r="26" spans="1:14">
      <c r="A26" s="3">
        <f>[1]Lab_overview!A29</f>
        <v>17.100000000000001</v>
      </c>
      <c r="B26" s="4" t="str">
        <f>[1]CHCl3!D29</f>
        <v>SIO-98</v>
      </c>
      <c r="C26" s="5">
        <f>IF([1]CHCl3!H29 &lt;&gt;99999,[1]CHCl3!H29," ")</f>
        <v>7.98</v>
      </c>
      <c r="D26" s="6">
        <f>IF([1]CHCl3!I29 &lt;&gt;99999,[1]CHCl3!I29," ")</f>
        <v>0.36</v>
      </c>
      <c r="E26" s="5">
        <f>IF([1]CHCl3!J29 &lt;&gt;99999,[1]CHCl3!J29," ")</f>
        <v>14.15</v>
      </c>
      <c r="F26" s="6">
        <f>IF([1]CHCl3!K29 &lt;&gt;99999,[1]CHCl3!K29," ")</f>
        <v>0.22</v>
      </c>
      <c r="G26" s="5">
        <f>IF([1]CHCl3!L29 &lt;&gt;99999,[1]CHCl3!L29," ")</f>
        <v>8.6199999999999992</v>
      </c>
      <c r="H26" s="6">
        <f>IF([1]CHCl3!M29 &lt;&gt;99999,[1]CHCl3!M29," ")</f>
        <v>0.35</v>
      </c>
      <c r="I26" s="5" t="str">
        <f>IF([1]CHCl3!N29 &lt;&gt;99999,[1]CHCl3!N29," ")</f>
        <v xml:space="preserve"> </v>
      </c>
      <c r="J26" s="6" t="str">
        <f>IF([1]CHCl3!O29 &lt;&gt;99999,[1]CHCl3!O29," ")</f>
        <v xml:space="preserve"> </v>
      </c>
      <c r="K26" s="5" t="str">
        <f>IF([1]CHCl3!P29 &lt;&gt;99999,[1]CHCl3!P29," ")</f>
        <v xml:space="preserve"> </v>
      </c>
      <c r="L26" s="6" t="str">
        <f>IF([1]CHCl3!Q29 &lt;&gt;99999,[1]CHCl3!Q29," ")</f>
        <v xml:space="preserve"> </v>
      </c>
      <c r="M26" s="5" t="str">
        <f>IF([1]CHCl3!R29 &lt;&gt;99999,[1]CHCl3!R29," ")</f>
        <v xml:space="preserve"> </v>
      </c>
      <c r="N26" s="6" t="str">
        <f>IF([1]CHCl3!S29 &lt;&gt;99999,[1]CHCl3!S29," ")</f>
        <v xml:space="preserve"> </v>
      </c>
    </row>
    <row r="27" spans="1:14">
      <c r="A27" s="3">
        <f>[1]Lab_overview!A30</f>
        <v>17.2</v>
      </c>
      <c r="B27" s="4" t="str">
        <f>[1]CHCl3!D30</f>
        <v>SIO-98</v>
      </c>
      <c r="C27" s="5">
        <f>IF([1]CHCl3!H30 &lt;&gt;99999,[1]CHCl3!H30," ")</f>
        <v>8.0649999999999995</v>
      </c>
      <c r="D27" s="6">
        <f>IF([1]CHCl3!I30 &lt;&gt;99999,[1]CHCl3!I30," ")</f>
        <v>8.4000000000000005E-2</v>
      </c>
      <c r="E27" s="5">
        <f>IF([1]CHCl3!J30 &lt;&gt;99999,[1]CHCl3!J30," ")</f>
        <v>14.279</v>
      </c>
      <c r="F27" s="6">
        <f>IF([1]CHCl3!K30 &lt;&gt;99999,[1]CHCl3!K30," ")</f>
        <v>0.156</v>
      </c>
      <c r="G27" s="5">
        <f>IF([1]CHCl3!L30 &lt;&gt;99999,[1]CHCl3!L30," ")</f>
        <v>8.7970000000000006</v>
      </c>
      <c r="H27" s="6">
        <f>IF([1]CHCl3!M30 &lt;&gt;99999,[1]CHCl3!M30," ")</f>
        <v>6.8000000000000005E-2</v>
      </c>
      <c r="I27" s="5" t="str">
        <f>IF([1]CHCl3!N30 &lt;&gt;99999,[1]CHCl3!N30," ")</f>
        <v xml:space="preserve"> </v>
      </c>
      <c r="J27" s="6" t="str">
        <f>IF([1]CHCl3!O30 &lt;&gt;99999,[1]CHCl3!O30," ")</f>
        <v xml:space="preserve"> </v>
      </c>
      <c r="K27" s="5" t="str">
        <f>IF([1]CHCl3!P30 &lt;&gt;99999,[1]CHCl3!P30," ")</f>
        <v xml:space="preserve"> </v>
      </c>
      <c r="L27" s="6" t="str">
        <f>IF([1]CHCl3!Q30 &lt;&gt;99999,[1]CHCl3!Q30," ")</f>
        <v xml:space="preserve"> </v>
      </c>
      <c r="M27" s="5" t="str">
        <f>IF([1]CHCl3!R30 &lt;&gt;99999,[1]CHCl3!R30," ")</f>
        <v xml:space="preserve"> </v>
      </c>
      <c r="N27" s="6" t="str">
        <f>IF([1]CHCl3!S30 &lt;&gt;99999,[1]CHCl3!S30," ")</f>
        <v xml:space="preserve"> </v>
      </c>
    </row>
    <row r="28" spans="1:14">
      <c r="A28" s="3">
        <f>[1]Lab_overview!A31</f>
        <v>18</v>
      </c>
      <c r="B28" s="4" t="str">
        <f>[1]CHCl3!D31</f>
        <v xml:space="preserve"> </v>
      </c>
      <c r="C28" s="5" t="str">
        <f>IF([1]CHCl3!H31 &lt;&gt;99999,[1]CHCl3!H31," ")</f>
        <v xml:space="preserve"> </v>
      </c>
      <c r="D28" s="6" t="str">
        <f>IF([1]CHCl3!I31 &lt;&gt;99999,[1]CHCl3!I31," ")</f>
        <v xml:space="preserve"> </v>
      </c>
      <c r="E28" s="5" t="str">
        <f>IF([1]CHCl3!J31 &lt;&gt;99999,[1]CHCl3!J31," ")</f>
        <v xml:space="preserve"> </v>
      </c>
      <c r="F28" s="6" t="str">
        <f>IF([1]CHCl3!K31 &lt;&gt;99999,[1]CHCl3!K31," ")</f>
        <v xml:space="preserve"> </v>
      </c>
      <c r="G28" s="5" t="str">
        <f>IF([1]CHCl3!L31 &lt;&gt;99999,[1]CHCl3!L31," ")</f>
        <v xml:space="preserve"> </v>
      </c>
      <c r="H28" s="6" t="str">
        <f>IF([1]CHCl3!M31 &lt;&gt;99999,[1]CHCl3!M31," ")</f>
        <v xml:space="preserve"> </v>
      </c>
      <c r="I28" s="5" t="str">
        <f>IF([1]CHCl3!N31 &lt;&gt;99999,[1]CHCl3!N31," ")</f>
        <v xml:space="preserve"> </v>
      </c>
      <c r="J28" s="6" t="str">
        <f>IF([1]CHCl3!O31 &lt;&gt;99999,[1]CHCl3!O31," ")</f>
        <v xml:space="preserve"> </v>
      </c>
      <c r="K28" s="5" t="str">
        <f>IF([1]CHCl3!P31 &lt;&gt;99999,[1]CHCl3!P31," ")</f>
        <v xml:space="preserve"> </v>
      </c>
      <c r="L28" s="6" t="str">
        <f>IF([1]CHCl3!Q31 &lt;&gt;99999,[1]CHCl3!Q31," ")</f>
        <v xml:space="preserve"> </v>
      </c>
      <c r="M28" s="5" t="str">
        <f>IF([1]CHCl3!R31 &lt;&gt;99999,[1]CHCl3!R31," ")</f>
        <v xml:space="preserve"> </v>
      </c>
      <c r="N28" s="6" t="str">
        <f>IF([1]CHCl3!S31 &lt;&gt;99999,[1]CHCl3!S31," ")</f>
        <v xml:space="preserve"> </v>
      </c>
    </row>
    <row r="29" spans="1:14">
      <c r="A29" s="3">
        <f>[1]Lab_overview!A32</f>
        <v>19</v>
      </c>
      <c r="B29" s="4" t="str">
        <f>[1]CHCl3!D32</f>
        <v>NCAR/UM</v>
      </c>
      <c r="C29" s="5">
        <f>IF([1]CHCl3!H32 &lt;&gt;99999,[1]CHCl3!H32," ")</f>
        <v>9.31</v>
      </c>
      <c r="D29" s="6">
        <f>IF([1]CHCl3!I32 &lt;&gt;99999,[1]CHCl3!I32," ")</f>
        <v>0.08</v>
      </c>
      <c r="E29" s="5">
        <f>IF([1]CHCl3!J32 &lt;&gt;99999,[1]CHCl3!J32," ")</f>
        <v>16.579999999999998</v>
      </c>
      <c r="F29" s="6">
        <f>IF([1]CHCl3!K32 &lt;&gt;99999,[1]CHCl3!K32," ")</f>
        <v>0.2</v>
      </c>
      <c r="G29" s="5">
        <f>IF([1]CHCl3!L32 &lt;&gt;99999,[1]CHCl3!L32," ")</f>
        <v>9.9499999999999993</v>
      </c>
      <c r="H29" s="6">
        <f>IF([1]CHCl3!M32 &lt;&gt;99999,[1]CHCl3!M32," ")</f>
        <v>0.18</v>
      </c>
      <c r="I29" s="5" t="str">
        <f>IF([1]CHCl3!N32 &lt;&gt;99999,[1]CHCl3!N32," ")</f>
        <v xml:space="preserve"> </v>
      </c>
      <c r="J29" s="6" t="str">
        <f>IF([1]CHCl3!O32 &lt;&gt;99999,[1]CHCl3!O32," ")</f>
        <v xml:space="preserve"> </v>
      </c>
      <c r="K29" s="5" t="str">
        <f>IF([1]CHCl3!P32 &lt;&gt;99999,[1]CHCl3!P32," ")</f>
        <v xml:space="preserve"> </v>
      </c>
      <c r="L29" s="6" t="str">
        <f>IF([1]CHCl3!Q32 &lt;&gt;99999,[1]CHCl3!Q32," ")</f>
        <v xml:space="preserve"> </v>
      </c>
      <c r="M29" s="5" t="str">
        <f>IF([1]CHCl3!R32 &lt;&gt;99999,[1]CHCl3!R32," ")</f>
        <v xml:space="preserve"> </v>
      </c>
      <c r="N29" s="6" t="str">
        <f>IF([1]CHCl3!S32 &lt;&gt;99999,[1]CHCl3!S32," ")</f>
        <v xml:space="preserve"> </v>
      </c>
    </row>
    <row r="30" spans="1:14">
      <c r="A30" s="3">
        <v>1.1000000000000001</v>
      </c>
      <c r="B30" s="4" t="str">
        <f>[1]CHCl3!D33</f>
        <v>NOAA-03</v>
      </c>
      <c r="C30" s="5">
        <f>IF([1]CHCl3!H33 &lt;&gt;99999,[1]CHCl3!H33," ")</f>
        <v>8.6999999999999993</v>
      </c>
      <c r="D30" s="6">
        <f>IF([1]CHCl3!I33 &lt;&gt;99999,[1]CHCl3!I33," ")</f>
        <v>0.3</v>
      </c>
      <c r="E30" s="5">
        <f>IF([1]CHCl3!J33 &lt;&gt;99999,[1]CHCl3!J33," ")</f>
        <v>15.13</v>
      </c>
      <c r="F30" s="6">
        <f>IF([1]CHCl3!K33 &lt;&gt;99999,[1]CHCl3!K33," ")</f>
        <v>0.38</v>
      </c>
      <c r="G30" s="5">
        <f>IF([1]CHCl3!L33 &lt;&gt;99999,[1]CHCl3!L33," ")</f>
        <v>9.1999999999999993</v>
      </c>
      <c r="H30" s="6">
        <f>IF([1]CHCl3!M33 &lt;&gt;99999,[1]CHCl3!M33," ")</f>
        <v>0.22</v>
      </c>
      <c r="I30" s="5">
        <f>IF([1]CHCl3!N33 &lt;&gt;99999,[1]CHCl3!N33," ")</f>
        <v>7.02</v>
      </c>
      <c r="J30" s="6">
        <f>IF([1]CHCl3!O33 &lt;&gt;99999,[1]CHCl3!O33," ")</f>
        <v>0.11</v>
      </c>
      <c r="K30" s="5">
        <f>IF([1]CHCl3!P33 &lt;&gt;99999,[1]CHCl3!P33," ")</f>
        <v>16.239999999999998</v>
      </c>
      <c r="L30" s="6">
        <f>IF([1]CHCl3!Q33 &lt;&gt;99999,[1]CHCl3!Q33," ")</f>
        <v>0.11</v>
      </c>
      <c r="M30" s="5">
        <f>IF([1]CHCl3!R33 &lt;&gt;99999,[1]CHCl3!R33," ")</f>
        <v>9.27</v>
      </c>
      <c r="N30" s="6">
        <f>IF([1]CHCl3!S33 &lt;&gt;99999,[1]CHCl3!S33," ")</f>
        <v>0.19</v>
      </c>
    </row>
  </sheetData>
  <phoneticPr fontId="3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N30"/>
  <sheetViews>
    <sheetView showRuler="0" workbookViewId="0"/>
  </sheetViews>
  <sheetFormatPr baseColWidth="10" defaultRowHeight="13"/>
  <cols>
    <col min="1" max="1" width="8.5703125" customWidth="1"/>
    <col min="2" max="2" width="9.140625" customWidth="1"/>
    <col min="3" max="14" width="6.7109375" customWidth="1"/>
  </cols>
  <sheetData>
    <row r="1" spans="1:14">
      <c r="A1" s="7" t="s">
        <v>65</v>
      </c>
    </row>
    <row r="2" spans="1:14">
      <c r="A2" s="2" t="s">
        <v>70</v>
      </c>
      <c r="B2" s="1" t="s">
        <v>71</v>
      </c>
      <c r="C2" s="2" t="s">
        <v>89</v>
      </c>
      <c r="D2" s="1" t="s">
        <v>72</v>
      </c>
      <c r="E2" s="2" t="s">
        <v>90</v>
      </c>
      <c r="F2" s="1" t="s">
        <v>72</v>
      </c>
      <c r="G2" s="2" t="s">
        <v>91</v>
      </c>
      <c r="H2" s="1" t="s">
        <v>72</v>
      </c>
      <c r="I2" s="2" t="s">
        <v>92</v>
      </c>
      <c r="J2" s="1" t="s">
        <v>72</v>
      </c>
      <c r="K2" s="2" t="s">
        <v>93</v>
      </c>
      <c r="L2" s="1" t="s">
        <v>72</v>
      </c>
      <c r="M2" s="2" t="s">
        <v>94</v>
      </c>
      <c r="N2" s="1" t="s">
        <v>72</v>
      </c>
    </row>
    <row r="3" spans="1:14">
      <c r="A3" s="3">
        <f>[1]Lab_overview!A6</f>
        <v>1</v>
      </c>
      <c r="B3" s="4" t="str">
        <f>[1]CHBr3!D6</f>
        <v xml:space="preserve"> </v>
      </c>
      <c r="C3" s="5" t="str">
        <f>IF([1]CHBr3!H6 &lt;&gt;99999,[1]CHBr3!H6," ")</f>
        <v xml:space="preserve"> </v>
      </c>
      <c r="D3" s="6" t="str">
        <f>IF([1]CHBr3!I6 &lt;&gt;99999,[1]CHBr3!I6," ")</f>
        <v xml:space="preserve"> </v>
      </c>
      <c r="E3" s="5" t="str">
        <f>IF([1]CHBr3!J6 &lt;&gt;99999,[1]CHBr3!J6," ")</f>
        <v xml:space="preserve"> </v>
      </c>
      <c r="F3" s="6" t="str">
        <f>IF([1]CHBr3!K6 &lt;&gt;99999,[1]CHBr3!K6," ")</f>
        <v xml:space="preserve"> </v>
      </c>
      <c r="G3" s="5" t="str">
        <f>IF([1]CHBr3!L6 &lt;&gt;99999,[1]CHBr3!L6," ")</f>
        <v xml:space="preserve"> </v>
      </c>
      <c r="H3" s="6" t="str">
        <f>IF([1]CHBr3!M6 &lt;&gt;99999,[1]CHBr3!M6," ")</f>
        <v xml:space="preserve"> </v>
      </c>
      <c r="I3" s="5" t="str">
        <f>IF([1]CHBr3!N6 &lt;&gt;99999,[1]CHBr3!N6," ")</f>
        <v xml:space="preserve"> </v>
      </c>
      <c r="J3" s="6" t="str">
        <f>IF([1]CHBr3!O6 &lt;&gt;99999,[1]CHBr3!O6," ")</f>
        <v xml:space="preserve"> </v>
      </c>
      <c r="K3" s="5" t="str">
        <f>IF([1]CHBr3!P6 &lt;&gt;99999,[1]CHBr3!P6," ")</f>
        <v xml:space="preserve"> </v>
      </c>
      <c r="L3" s="6" t="str">
        <f>IF([1]CHBr3!Q6 &lt;&gt;99999,[1]CHBr3!Q6," ")</f>
        <v xml:space="preserve"> </v>
      </c>
      <c r="M3" s="5" t="str">
        <f>IF([1]CHBr3!R6 &lt;&gt;99999,[1]CHBr3!R6," ")</f>
        <v xml:space="preserve"> </v>
      </c>
      <c r="N3" s="6" t="str">
        <f>IF([1]CHBr3!S6 &lt;&gt;99999,[1]CHBr3!S6," ")</f>
        <v xml:space="preserve"> </v>
      </c>
    </row>
    <row r="4" spans="1:14">
      <c r="A4" s="3">
        <f>[1]Lab_overview!A7</f>
        <v>1.1000000000000001</v>
      </c>
      <c r="B4" s="4" t="str">
        <f>[1]CHBr3!D7</f>
        <v>NOAA-03</v>
      </c>
      <c r="C4" s="5">
        <f>IF([1]CHBr3!H7 &lt;&gt;99999,[1]CHBr3!H7," ")</f>
        <v>0.44</v>
      </c>
      <c r="D4" s="6">
        <f>IF([1]CHBr3!I7 &lt;&gt;99999,[1]CHBr3!I7," ")</f>
        <v>0.02</v>
      </c>
      <c r="E4" s="5">
        <f>IF([1]CHBr3!J7 &lt;&gt;99999,[1]CHBr3!J7," ")</f>
        <v>0.64</v>
      </c>
      <c r="F4" s="6">
        <f>IF([1]CHBr3!K7 &lt;&gt;99999,[1]CHBr3!K7," ")</f>
        <v>0.02</v>
      </c>
      <c r="G4" s="5">
        <f>IF([1]CHBr3!L7 &lt;&gt;99999,[1]CHBr3!L7," ")</f>
        <v>0.28999999999999998</v>
      </c>
      <c r="H4" s="6">
        <f>IF([1]CHBr3!M7 &lt;&gt;99999,[1]CHBr3!M7," ")</f>
        <v>0.03</v>
      </c>
      <c r="I4" s="5">
        <f>IF([1]CHBr3!N7 &lt;&gt;99999,[1]CHBr3!N7," ")</f>
        <v>0.19</v>
      </c>
      <c r="J4" s="6">
        <f>IF([1]CHBr3!O7 &lt;&gt;99999,[1]CHBr3!O7," ")</f>
        <v>0.02</v>
      </c>
      <c r="K4" s="5">
        <f>IF([1]CHBr3!P7 &lt;&gt;99999,[1]CHBr3!P7," ")</f>
        <v>0.59</v>
      </c>
      <c r="L4" s="6">
        <f>IF([1]CHBr3!Q7 &lt;&gt;99999,[1]CHBr3!Q7," ")</f>
        <v>0.02</v>
      </c>
      <c r="M4" s="5">
        <f>IF([1]CHBr3!R7 &lt;&gt;99999,[1]CHBr3!R7," ")</f>
        <v>0.33</v>
      </c>
      <c r="N4" s="6">
        <f>IF([1]CHBr3!S7 &lt;&gt;99999,[1]CHBr3!S7," ")</f>
        <v>0.03</v>
      </c>
    </row>
    <row r="5" spans="1:14">
      <c r="A5" s="3">
        <f>[1]Lab_overview!A8</f>
        <v>2</v>
      </c>
      <c r="B5" s="4" t="str">
        <f>[1]CHBr3!D8</f>
        <v xml:space="preserve"> </v>
      </c>
      <c r="C5" s="5" t="str">
        <f>IF([1]CHBr3!H8 &lt;&gt;99999,[1]CHBr3!H8," ")</f>
        <v xml:space="preserve"> </v>
      </c>
      <c r="D5" s="6" t="str">
        <f>IF([1]CHBr3!I8 &lt;&gt;99999,[1]CHBr3!I8," ")</f>
        <v xml:space="preserve"> </v>
      </c>
      <c r="E5" s="5" t="str">
        <f>IF([1]CHBr3!J8 &lt;&gt;99999,[1]CHBr3!J8," ")</f>
        <v xml:space="preserve"> </v>
      </c>
      <c r="F5" s="6" t="str">
        <f>IF([1]CHBr3!K8 &lt;&gt;99999,[1]CHBr3!K8," ")</f>
        <v xml:space="preserve"> </v>
      </c>
      <c r="G5" s="5" t="str">
        <f>IF([1]CHBr3!L8 &lt;&gt;99999,[1]CHBr3!L8," ")</f>
        <v xml:space="preserve"> </v>
      </c>
      <c r="H5" s="6" t="str">
        <f>IF([1]CHBr3!M8 &lt;&gt;99999,[1]CHBr3!M8," ")</f>
        <v xml:space="preserve"> </v>
      </c>
      <c r="I5" s="5" t="str">
        <f>IF([1]CHBr3!N8 &lt;&gt;99999,[1]CHBr3!N8," ")</f>
        <v xml:space="preserve"> </v>
      </c>
      <c r="J5" s="6" t="str">
        <f>IF([1]CHBr3!O8 &lt;&gt;99999,[1]CHBr3!O8," ")</f>
        <v xml:space="preserve"> </v>
      </c>
      <c r="K5" s="5" t="str">
        <f>IF([1]CHBr3!P8 &lt;&gt;99999,[1]CHBr3!P8," ")</f>
        <v xml:space="preserve"> </v>
      </c>
      <c r="L5" s="6" t="str">
        <f>IF([1]CHBr3!Q8 &lt;&gt;99999,[1]CHBr3!Q8," ")</f>
        <v xml:space="preserve"> </v>
      </c>
      <c r="M5" s="5" t="str">
        <f>IF([1]CHBr3!R8 &lt;&gt;99999,[1]CHBr3!R8," ")</f>
        <v xml:space="preserve"> </v>
      </c>
      <c r="N5" s="6" t="str">
        <f>IF([1]CHBr3!S8 &lt;&gt;99999,[1]CHBr3!S8," ")</f>
        <v xml:space="preserve"> </v>
      </c>
    </row>
    <row r="6" spans="1:14">
      <c r="A6" s="3">
        <f>[1]Lab_overview!A9</f>
        <v>2.1</v>
      </c>
      <c r="B6" s="4" t="str">
        <f>[1]CHBr3!D9</f>
        <v xml:space="preserve"> </v>
      </c>
      <c r="C6" s="5" t="str">
        <f>IF([1]CHBr3!H9 &lt;&gt;99999,[1]CHBr3!H9," ")</f>
        <v xml:space="preserve"> </v>
      </c>
      <c r="D6" s="6" t="str">
        <f>IF([1]CHBr3!I9 &lt;&gt;99999,[1]CHBr3!I9," ")</f>
        <v xml:space="preserve"> </v>
      </c>
      <c r="E6" s="5" t="str">
        <f>IF([1]CHBr3!J9 &lt;&gt;99999,[1]CHBr3!J9," ")</f>
        <v xml:space="preserve"> </v>
      </c>
      <c r="F6" s="6" t="str">
        <f>IF([1]CHBr3!K9 &lt;&gt;99999,[1]CHBr3!K9," ")</f>
        <v xml:space="preserve"> </v>
      </c>
      <c r="G6" s="5" t="str">
        <f>IF([1]CHBr3!L9 &lt;&gt;99999,[1]CHBr3!L9," ")</f>
        <v xml:space="preserve"> </v>
      </c>
      <c r="H6" s="6" t="str">
        <f>IF([1]CHBr3!M9 &lt;&gt;99999,[1]CHBr3!M9," ")</f>
        <v xml:space="preserve"> </v>
      </c>
      <c r="I6" s="5" t="str">
        <f>IF([1]CHBr3!N9 &lt;&gt;99999,[1]CHBr3!N9," ")</f>
        <v xml:space="preserve"> </v>
      </c>
      <c r="J6" s="6" t="str">
        <f>IF([1]CHBr3!O9 &lt;&gt;99999,[1]CHBr3!O9," ")</f>
        <v xml:space="preserve"> </v>
      </c>
      <c r="K6" s="5" t="str">
        <f>IF([1]CHBr3!P9 &lt;&gt;99999,[1]CHBr3!P9," ")</f>
        <v xml:space="preserve"> </v>
      </c>
      <c r="L6" s="6" t="str">
        <f>IF([1]CHBr3!Q9 &lt;&gt;99999,[1]CHBr3!Q9," ")</f>
        <v xml:space="preserve"> </v>
      </c>
      <c r="M6" s="5" t="str">
        <f>IF([1]CHBr3!R9 &lt;&gt;99999,[1]CHBr3!R9," ")</f>
        <v xml:space="preserve"> </v>
      </c>
      <c r="N6" s="6" t="str">
        <f>IF([1]CHBr3!S9 &lt;&gt;99999,[1]CHBr3!S9," ")</f>
        <v xml:space="preserve"> </v>
      </c>
    </row>
    <row r="7" spans="1:14">
      <c r="A7" s="3">
        <f>[1]Lab_overview!A10</f>
        <v>3</v>
      </c>
      <c r="B7" s="4" t="str">
        <f>[1]CHBr3!D10</f>
        <v xml:space="preserve"> </v>
      </c>
      <c r="C7" s="5" t="str">
        <f>IF([1]CHBr3!H10 &lt;&gt;99999,[1]CHBr3!H10," ")</f>
        <v xml:space="preserve"> </v>
      </c>
      <c r="D7" s="6" t="str">
        <f>IF([1]CHBr3!I10 &lt;&gt;99999,[1]CHBr3!I10," ")</f>
        <v xml:space="preserve"> </v>
      </c>
      <c r="E7" s="5" t="str">
        <f>IF([1]CHBr3!J10 &lt;&gt;99999,[1]CHBr3!J10," ")</f>
        <v xml:space="preserve"> </v>
      </c>
      <c r="F7" s="6" t="str">
        <f>IF([1]CHBr3!K10 &lt;&gt;99999,[1]CHBr3!K10," ")</f>
        <v xml:space="preserve"> </v>
      </c>
      <c r="G7" s="5" t="str">
        <f>IF([1]CHBr3!L10 &lt;&gt;99999,[1]CHBr3!L10," ")</f>
        <v xml:space="preserve"> </v>
      </c>
      <c r="H7" s="6" t="str">
        <f>IF([1]CHBr3!M10 &lt;&gt;99999,[1]CHBr3!M10," ")</f>
        <v xml:space="preserve"> </v>
      </c>
      <c r="I7" s="5" t="str">
        <f>IF([1]CHBr3!N10 &lt;&gt;99999,[1]CHBr3!N10," ")</f>
        <v xml:space="preserve"> </v>
      </c>
      <c r="J7" s="6" t="str">
        <f>IF([1]CHBr3!O10 &lt;&gt;99999,[1]CHBr3!O10," ")</f>
        <v xml:space="preserve"> </v>
      </c>
      <c r="K7" s="5" t="str">
        <f>IF([1]CHBr3!P10 &lt;&gt;99999,[1]CHBr3!P10," ")</f>
        <v xml:space="preserve"> </v>
      </c>
      <c r="L7" s="6" t="str">
        <f>IF([1]CHBr3!Q10 &lt;&gt;99999,[1]CHBr3!Q10," ")</f>
        <v xml:space="preserve"> </v>
      </c>
      <c r="M7" s="5" t="str">
        <f>IF([1]CHBr3!R10 &lt;&gt;99999,[1]CHBr3!R10," ")</f>
        <v xml:space="preserve"> </v>
      </c>
      <c r="N7" s="6" t="str">
        <f>IF([1]CHBr3!S10 &lt;&gt;99999,[1]CHBr3!S10," ")</f>
        <v xml:space="preserve"> </v>
      </c>
    </row>
    <row r="8" spans="1:14">
      <c r="A8" s="3">
        <f>[1]Lab_overview!A11</f>
        <v>4</v>
      </c>
      <c r="B8" s="4" t="str">
        <f>[1]CHBr3!D11</f>
        <v xml:space="preserve"> </v>
      </c>
      <c r="C8" s="5" t="str">
        <f>IF([1]CHBr3!H11 &lt;&gt;99999,[1]CHBr3!H11," ")</f>
        <v xml:space="preserve"> </v>
      </c>
      <c r="D8" s="6" t="str">
        <f>IF([1]CHBr3!I11 &lt;&gt;99999,[1]CHBr3!I11," ")</f>
        <v xml:space="preserve"> </v>
      </c>
      <c r="E8" s="5" t="str">
        <f>IF([1]CHBr3!J11 &lt;&gt;99999,[1]CHBr3!J11," ")</f>
        <v xml:space="preserve"> </v>
      </c>
      <c r="F8" s="6" t="str">
        <f>IF([1]CHBr3!K11 &lt;&gt;99999,[1]CHBr3!K11," ")</f>
        <v xml:space="preserve"> </v>
      </c>
      <c r="G8" s="5" t="str">
        <f>IF([1]CHBr3!L11 &lt;&gt;99999,[1]CHBr3!L11," ")</f>
        <v xml:space="preserve"> </v>
      </c>
      <c r="H8" s="6" t="str">
        <f>IF([1]CHBr3!M11 &lt;&gt;99999,[1]CHBr3!M11," ")</f>
        <v xml:space="preserve"> </v>
      </c>
      <c r="I8" s="5" t="str">
        <f>IF([1]CHBr3!N11 &lt;&gt;99999,[1]CHBr3!N11," ")</f>
        <v xml:space="preserve"> </v>
      </c>
      <c r="J8" s="6" t="str">
        <f>IF([1]CHBr3!O11 &lt;&gt;99999,[1]CHBr3!O11," ")</f>
        <v xml:space="preserve"> </v>
      </c>
      <c r="K8" s="5" t="str">
        <f>IF([1]CHBr3!P11 &lt;&gt;99999,[1]CHBr3!P11," ")</f>
        <v xml:space="preserve"> </v>
      </c>
      <c r="L8" s="6" t="str">
        <f>IF([1]CHBr3!Q11 &lt;&gt;99999,[1]CHBr3!Q11," ")</f>
        <v xml:space="preserve"> </v>
      </c>
      <c r="M8" s="5" t="str">
        <f>IF([1]CHBr3!R11 &lt;&gt;99999,[1]CHBr3!R11," ")</f>
        <v xml:space="preserve"> </v>
      </c>
      <c r="N8" s="6" t="str">
        <f>IF([1]CHBr3!S11 &lt;&gt;99999,[1]CHBr3!S11," ")</f>
        <v xml:space="preserve"> </v>
      </c>
    </row>
    <row r="9" spans="1:14">
      <c r="A9" s="3">
        <f>[1]Lab_overview!A12</f>
        <v>5</v>
      </c>
      <c r="B9" s="4" t="str">
        <f>[1]CHBr3!D12</f>
        <v xml:space="preserve"> </v>
      </c>
      <c r="C9" s="5" t="str">
        <f>IF([1]CHBr3!H12 &lt;&gt;99999,[1]CHBr3!H12," ")</f>
        <v xml:space="preserve"> </v>
      </c>
      <c r="D9" s="6" t="str">
        <f>IF([1]CHBr3!I12 &lt;&gt;99999,[1]CHBr3!I12," ")</f>
        <v xml:space="preserve"> </v>
      </c>
      <c r="E9" s="5" t="str">
        <f>IF([1]CHBr3!J12 &lt;&gt;99999,[1]CHBr3!J12," ")</f>
        <v xml:space="preserve"> </v>
      </c>
      <c r="F9" s="6" t="str">
        <f>IF([1]CHBr3!K12 &lt;&gt;99999,[1]CHBr3!K12," ")</f>
        <v xml:space="preserve"> </v>
      </c>
      <c r="G9" s="5" t="str">
        <f>IF([1]CHBr3!L12 &lt;&gt;99999,[1]CHBr3!L12," ")</f>
        <v xml:space="preserve"> </v>
      </c>
      <c r="H9" s="6" t="str">
        <f>IF([1]CHBr3!M12 &lt;&gt;99999,[1]CHBr3!M12," ")</f>
        <v xml:space="preserve"> </v>
      </c>
      <c r="I9" s="5" t="str">
        <f>IF([1]CHBr3!N12 &lt;&gt;99999,[1]CHBr3!N12," ")</f>
        <v xml:space="preserve"> </v>
      </c>
      <c r="J9" s="6" t="str">
        <f>IF([1]CHBr3!O12 &lt;&gt;99999,[1]CHBr3!O12," ")</f>
        <v xml:space="preserve"> </v>
      </c>
      <c r="K9" s="5" t="str">
        <f>IF([1]CHBr3!P12 &lt;&gt;99999,[1]CHBr3!P12," ")</f>
        <v xml:space="preserve"> </v>
      </c>
      <c r="L9" s="6" t="str">
        <f>IF([1]CHBr3!Q12 &lt;&gt;99999,[1]CHBr3!Q12," ")</f>
        <v xml:space="preserve"> </v>
      </c>
      <c r="M9" s="5" t="str">
        <f>IF([1]CHBr3!R12 &lt;&gt;99999,[1]CHBr3!R12," ")</f>
        <v xml:space="preserve"> </v>
      </c>
      <c r="N9" s="6" t="str">
        <f>IF([1]CHBr3!S12 &lt;&gt;99999,[1]CHBr3!S12," ")</f>
        <v xml:space="preserve"> </v>
      </c>
    </row>
    <row r="10" spans="1:14">
      <c r="A10" s="3">
        <f>[1]Lab_overview!A13</f>
        <v>6</v>
      </c>
      <c r="B10" s="4" t="str">
        <f>[1]CHBr3!D13</f>
        <v xml:space="preserve"> </v>
      </c>
      <c r="C10" s="5" t="str">
        <f>IF([1]CHBr3!H13 &lt;&gt;99999,[1]CHBr3!H13," ")</f>
        <v xml:space="preserve"> </v>
      </c>
      <c r="D10" s="6" t="str">
        <f>IF([1]CHBr3!I13 &lt;&gt;99999,[1]CHBr3!I13," ")</f>
        <v xml:space="preserve"> </v>
      </c>
      <c r="E10" s="5" t="str">
        <f>IF([1]CHBr3!J13 &lt;&gt;99999,[1]CHBr3!J13," ")</f>
        <v xml:space="preserve"> </v>
      </c>
      <c r="F10" s="6" t="str">
        <f>IF([1]CHBr3!K13 &lt;&gt;99999,[1]CHBr3!K13," ")</f>
        <v xml:space="preserve"> </v>
      </c>
      <c r="G10" s="5" t="str">
        <f>IF([1]CHBr3!L13 &lt;&gt;99999,[1]CHBr3!L13," ")</f>
        <v xml:space="preserve"> </v>
      </c>
      <c r="H10" s="6" t="str">
        <f>IF([1]CHBr3!M13 &lt;&gt;99999,[1]CHBr3!M13," ")</f>
        <v xml:space="preserve"> </v>
      </c>
      <c r="I10" s="5" t="str">
        <f>IF([1]CHBr3!N13 &lt;&gt;99999,[1]CHBr3!N13," ")</f>
        <v xml:space="preserve"> </v>
      </c>
      <c r="J10" s="6" t="str">
        <f>IF([1]CHBr3!O13 &lt;&gt;99999,[1]CHBr3!O13," ")</f>
        <v xml:space="preserve"> </v>
      </c>
      <c r="K10" s="5" t="str">
        <f>IF([1]CHBr3!P13 &lt;&gt;99999,[1]CHBr3!P13," ")</f>
        <v xml:space="preserve"> </v>
      </c>
      <c r="L10" s="6" t="str">
        <f>IF([1]CHBr3!Q13 &lt;&gt;99999,[1]CHBr3!Q13," ")</f>
        <v xml:space="preserve"> </v>
      </c>
      <c r="M10" s="5" t="str">
        <f>IF([1]CHBr3!R13 &lt;&gt;99999,[1]CHBr3!R13," ")</f>
        <v xml:space="preserve"> </v>
      </c>
      <c r="N10" s="6" t="str">
        <f>IF([1]CHBr3!S13 &lt;&gt;99999,[1]CHBr3!S13," ")</f>
        <v xml:space="preserve"> </v>
      </c>
    </row>
    <row r="11" spans="1:14">
      <c r="A11" s="3">
        <f>[1]Lab_overview!A14</f>
        <v>6.1</v>
      </c>
      <c r="B11" s="4" t="str">
        <f>[1]CHBr3!D14</f>
        <v xml:space="preserve"> </v>
      </c>
      <c r="C11" s="5" t="str">
        <f>IF([1]CHBr3!H14 &lt;&gt;99999,[1]CHBr3!H14," ")</f>
        <v xml:space="preserve"> </v>
      </c>
      <c r="D11" s="6" t="str">
        <f>IF([1]CHBr3!I14 &lt;&gt;99999,[1]CHBr3!I14," ")</f>
        <v xml:space="preserve"> </v>
      </c>
      <c r="E11" s="5" t="str">
        <f>IF([1]CHBr3!J14 &lt;&gt;99999,[1]CHBr3!J14," ")</f>
        <v xml:space="preserve"> </v>
      </c>
      <c r="F11" s="6" t="str">
        <f>IF([1]CHBr3!K14 &lt;&gt;99999,[1]CHBr3!K14," ")</f>
        <v xml:space="preserve"> </v>
      </c>
      <c r="G11" s="5" t="str">
        <f>IF([1]CHBr3!L14 &lt;&gt;99999,[1]CHBr3!L14," ")</f>
        <v xml:space="preserve"> </v>
      </c>
      <c r="H11" s="6" t="str">
        <f>IF([1]CHBr3!M14 &lt;&gt;99999,[1]CHBr3!M14," ")</f>
        <v xml:space="preserve"> </v>
      </c>
      <c r="I11" s="5" t="str">
        <f>IF([1]CHBr3!N14 &lt;&gt;99999,[1]CHBr3!N14," ")</f>
        <v xml:space="preserve"> </v>
      </c>
      <c r="J11" s="6" t="str">
        <f>IF([1]CHBr3!O14 &lt;&gt;99999,[1]CHBr3!O14," ")</f>
        <v xml:space="preserve"> </v>
      </c>
      <c r="K11" s="5" t="str">
        <f>IF([1]CHBr3!P14 &lt;&gt;99999,[1]CHBr3!P14," ")</f>
        <v xml:space="preserve"> </v>
      </c>
      <c r="L11" s="6" t="str">
        <f>IF([1]CHBr3!Q14 &lt;&gt;99999,[1]CHBr3!Q14," ")</f>
        <v xml:space="preserve"> </v>
      </c>
      <c r="M11" s="5" t="str">
        <f>IF([1]CHBr3!R14 &lt;&gt;99999,[1]CHBr3!R14," ")</f>
        <v xml:space="preserve"> </v>
      </c>
      <c r="N11" s="6" t="str">
        <f>IF([1]CHBr3!S14 &lt;&gt;99999,[1]CHBr3!S14," ")</f>
        <v xml:space="preserve"> </v>
      </c>
    </row>
    <row r="12" spans="1:14">
      <c r="A12" s="3">
        <f>[1]Lab_overview!A15</f>
        <v>7</v>
      </c>
      <c r="B12" s="4" t="str">
        <f>[1]CHBr3!D15</f>
        <v xml:space="preserve"> </v>
      </c>
      <c r="C12" s="5" t="str">
        <f>IF([1]CHBr3!H15 &lt;&gt;99999,[1]CHBr3!H15," ")</f>
        <v xml:space="preserve"> </v>
      </c>
      <c r="D12" s="6" t="str">
        <f>IF([1]CHBr3!I15 &lt;&gt;99999,[1]CHBr3!I15," ")</f>
        <v xml:space="preserve"> </v>
      </c>
      <c r="E12" s="5" t="str">
        <f>IF([1]CHBr3!J15 &lt;&gt;99999,[1]CHBr3!J15," ")</f>
        <v xml:space="preserve"> </v>
      </c>
      <c r="F12" s="6" t="str">
        <f>IF([1]CHBr3!K15 &lt;&gt;99999,[1]CHBr3!K15," ")</f>
        <v xml:space="preserve"> </v>
      </c>
      <c r="G12" s="5" t="str">
        <f>IF([1]CHBr3!L15 &lt;&gt;99999,[1]CHBr3!L15," ")</f>
        <v xml:space="preserve"> </v>
      </c>
      <c r="H12" s="6" t="str">
        <f>IF([1]CHBr3!M15 &lt;&gt;99999,[1]CHBr3!M15," ")</f>
        <v xml:space="preserve"> </v>
      </c>
      <c r="I12" s="5" t="str">
        <f>IF([1]CHBr3!N15 &lt;&gt;99999,[1]CHBr3!N15," ")</f>
        <v xml:space="preserve"> </v>
      </c>
      <c r="J12" s="6" t="str">
        <f>IF([1]CHBr3!O15 &lt;&gt;99999,[1]CHBr3!O15," ")</f>
        <v xml:space="preserve"> </v>
      </c>
      <c r="K12" s="5" t="str">
        <f>IF([1]CHBr3!P15 &lt;&gt;99999,[1]CHBr3!P15," ")</f>
        <v xml:space="preserve"> </v>
      </c>
      <c r="L12" s="6" t="str">
        <f>IF([1]CHBr3!Q15 &lt;&gt;99999,[1]CHBr3!Q15," ")</f>
        <v xml:space="preserve"> </v>
      </c>
      <c r="M12" s="5" t="str">
        <f>IF([1]CHBr3!R15 &lt;&gt;99999,[1]CHBr3!R15," ")</f>
        <v xml:space="preserve"> </v>
      </c>
      <c r="N12" s="6" t="str">
        <f>IF([1]CHBr3!S15 &lt;&gt;99999,[1]CHBr3!S15," ")</f>
        <v xml:space="preserve"> </v>
      </c>
    </row>
    <row r="13" spans="1:14">
      <c r="A13" s="3">
        <f>[1]Lab_overview!A16</f>
        <v>8</v>
      </c>
      <c r="B13" s="4" t="str">
        <f>[1]CHBr3!D16</f>
        <v xml:space="preserve"> </v>
      </c>
      <c r="C13" s="5" t="str">
        <f>IF([1]CHBr3!H16 &lt;&gt;99999,[1]CHBr3!H16," ")</f>
        <v xml:space="preserve"> </v>
      </c>
      <c r="D13" s="6" t="str">
        <f>IF([1]CHBr3!I16 &lt;&gt;99999,[1]CHBr3!I16," ")</f>
        <v xml:space="preserve"> </v>
      </c>
      <c r="E13" s="5" t="str">
        <f>IF([1]CHBr3!J16 &lt;&gt;99999,[1]CHBr3!J16," ")</f>
        <v xml:space="preserve"> </v>
      </c>
      <c r="F13" s="6" t="str">
        <f>IF([1]CHBr3!K16 &lt;&gt;99999,[1]CHBr3!K16," ")</f>
        <v xml:space="preserve"> </v>
      </c>
      <c r="G13" s="5" t="str">
        <f>IF([1]CHBr3!L16 &lt;&gt;99999,[1]CHBr3!L16," ")</f>
        <v xml:space="preserve"> </v>
      </c>
      <c r="H13" s="6" t="str">
        <f>IF([1]CHBr3!M16 &lt;&gt;99999,[1]CHBr3!M16," ")</f>
        <v xml:space="preserve"> </v>
      </c>
      <c r="I13" s="5" t="str">
        <f>IF([1]CHBr3!N16 &lt;&gt;99999,[1]CHBr3!N16," ")</f>
        <v xml:space="preserve"> </v>
      </c>
      <c r="J13" s="6" t="str">
        <f>IF([1]CHBr3!O16 &lt;&gt;99999,[1]CHBr3!O16," ")</f>
        <v xml:space="preserve"> </v>
      </c>
      <c r="K13" s="5" t="str">
        <f>IF([1]CHBr3!P16 &lt;&gt;99999,[1]CHBr3!P16," ")</f>
        <v xml:space="preserve"> </v>
      </c>
      <c r="L13" s="6" t="str">
        <f>IF([1]CHBr3!Q16 &lt;&gt;99999,[1]CHBr3!Q16," ")</f>
        <v xml:space="preserve"> </v>
      </c>
      <c r="M13" s="5" t="str">
        <f>IF([1]CHBr3!R16 &lt;&gt;99999,[1]CHBr3!R16," ")</f>
        <v xml:space="preserve"> </v>
      </c>
      <c r="N13" s="6" t="str">
        <f>IF([1]CHBr3!S16 &lt;&gt;99999,[1]CHBr3!S16," ")</f>
        <v xml:space="preserve"> </v>
      </c>
    </row>
    <row r="14" spans="1:14">
      <c r="A14" s="3">
        <f>[1]Lab_overview!A17</f>
        <v>9</v>
      </c>
      <c r="B14" s="4" t="str">
        <f>[1]CHBr3!D17</f>
        <v xml:space="preserve"> </v>
      </c>
      <c r="C14" s="5" t="str">
        <f>IF([1]CHBr3!H17 &lt;&gt;99999,[1]CHBr3!H17," ")</f>
        <v xml:space="preserve"> </v>
      </c>
      <c r="D14" s="6" t="str">
        <f>IF([1]CHBr3!I17 &lt;&gt;99999,[1]CHBr3!I17," ")</f>
        <v xml:space="preserve"> </v>
      </c>
      <c r="E14" s="5" t="str">
        <f>IF([1]CHBr3!J17 &lt;&gt;99999,[1]CHBr3!J17," ")</f>
        <v xml:space="preserve"> </v>
      </c>
      <c r="F14" s="6" t="str">
        <f>IF([1]CHBr3!K17 &lt;&gt;99999,[1]CHBr3!K17," ")</f>
        <v xml:space="preserve"> </v>
      </c>
      <c r="G14" s="5" t="str">
        <f>IF([1]CHBr3!L17 &lt;&gt;99999,[1]CHBr3!L17," ")</f>
        <v xml:space="preserve"> </v>
      </c>
      <c r="H14" s="6" t="str">
        <f>IF([1]CHBr3!M17 &lt;&gt;99999,[1]CHBr3!M17," ")</f>
        <v xml:space="preserve"> </v>
      </c>
      <c r="I14" s="5" t="str">
        <f>IF([1]CHBr3!N17 &lt;&gt;99999,[1]CHBr3!N17," ")</f>
        <v xml:space="preserve"> </v>
      </c>
      <c r="J14" s="6" t="str">
        <f>IF([1]CHBr3!O17 &lt;&gt;99999,[1]CHBr3!O17," ")</f>
        <v xml:space="preserve"> </v>
      </c>
      <c r="K14" s="5" t="str">
        <f>IF([1]CHBr3!P17 &lt;&gt;99999,[1]CHBr3!P17," ")</f>
        <v xml:space="preserve"> </v>
      </c>
      <c r="L14" s="6" t="str">
        <f>IF([1]CHBr3!Q17 &lt;&gt;99999,[1]CHBr3!Q17," ")</f>
        <v xml:space="preserve"> </v>
      </c>
      <c r="M14" s="5" t="str">
        <f>IF([1]CHBr3!R17 &lt;&gt;99999,[1]CHBr3!R17," ")</f>
        <v xml:space="preserve"> </v>
      </c>
      <c r="N14" s="6" t="str">
        <f>IF([1]CHBr3!S17 &lt;&gt;99999,[1]CHBr3!S17," ")</f>
        <v xml:space="preserve"> </v>
      </c>
    </row>
    <row r="15" spans="1:14">
      <c r="A15" s="3">
        <f>[1]Lab_overview!A18</f>
        <v>9.1</v>
      </c>
      <c r="B15" s="4" t="s">
        <v>79</v>
      </c>
      <c r="C15" s="5" t="str">
        <f>IF([1]CHBr3!H18 &lt;&gt;99999,[1]CHBr3!H18," ")</f>
        <v xml:space="preserve"> </v>
      </c>
      <c r="D15" s="6" t="str">
        <f>IF([1]CHBr3!I18 &lt;&gt;99999,[1]CHBr3!I18," ")</f>
        <v xml:space="preserve"> </v>
      </c>
      <c r="E15" s="5" t="str">
        <f>IF([1]CHBr3!J18 &lt;&gt;99999,[1]CHBr3!J18," ")</f>
        <v xml:space="preserve"> </v>
      </c>
      <c r="F15" s="6" t="str">
        <f>IF([1]CHBr3!K18 &lt;&gt;99999,[1]CHBr3!K18," ")</f>
        <v xml:space="preserve"> </v>
      </c>
      <c r="G15" s="5" t="str">
        <f>IF([1]CHBr3!L18 &lt;&gt;99999,[1]CHBr3!L18," ")</f>
        <v xml:space="preserve"> </v>
      </c>
      <c r="H15" s="6" t="str">
        <f>IF([1]CHBr3!M18 &lt;&gt;99999,[1]CHBr3!M18," ")</f>
        <v xml:space="preserve"> </v>
      </c>
      <c r="I15" s="5" t="str">
        <f>IF([1]CHBr3!N18 &lt;&gt;99999,[1]CHBr3!N18," ")</f>
        <v xml:space="preserve"> </v>
      </c>
      <c r="J15" s="6" t="str">
        <f>IF([1]CHBr3!O18 &lt;&gt;99999,[1]CHBr3!O18," ")</f>
        <v xml:space="preserve"> </v>
      </c>
      <c r="K15" s="5" t="str">
        <f>IF([1]CHBr3!P18 &lt;&gt;99999,[1]CHBr3!P18," ")</f>
        <v xml:space="preserve"> </v>
      </c>
      <c r="L15" s="6" t="str">
        <f>IF([1]CHBr3!Q18 &lt;&gt;99999,[1]CHBr3!Q18," ")</f>
        <v xml:space="preserve"> </v>
      </c>
      <c r="M15" s="5" t="str">
        <f>IF([1]CHBr3!R18 &lt;&gt;99999,[1]CHBr3!R18," ")</f>
        <v xml:space="preserve"> </v>
      </c>
      <c r="N15" s="6" t="str">
        <f>IF([1]CHBr3!S18 &lt;&gt;99999,[1]CHBr3!S18," ")</f>
        <v xml:space="preserve"> </v>
      </c>
    </row>
    <row r="16" spans="1:14">
      <c r="A16" s="3">
        <f>[1]Lab_overview!A19</f>
        <v>9.1999999999999993</v>
      </c>
      <c r="B16" s="4" t="s">
        <v>82</v>
      </c>
      <c r="C16" s="5" t="str">
        <f>IF([1]CHBr3!H19 &lt;&gt;99999,[1]CHBr3!H19," ")</f>
        <v xml:space="preserve"> </v>
      </c>
      <c r="D16" s="6" t="str">
        <f>IF([1]CHBr3!I19 &lt;&gt;99999,[1]CHBr3!I19," ")</f>
        <v xml:space="preserve"> </v>
      </c>
      <c r="E16" s="5" t="str">
        <f>IF([1]CHBr3!J19 &lt;&gt;99999,[1]CHBr3!J19," ")</f>
        <v xml:space="preserve"> </v>
      </c>
      <c r="F16" s="6" t="str">
        <f>IF([1]CHBr3!K19 &lt;&gt;99999,[1]CHBr3!K19," ")</f>
        <v xml:space="preserve"> </v>
      </c>
      <c r="G16" s="5" t="str">
        <f>IF([1]CHBr3!L19 &lt;&gt;99999,[1]CHBr3!L19," ")</f>
        <v xml:space="preserve"> </v>
      </c>
      <c r="H16" s="6" t="str">
        <f>IF([1]CHBr3!M19 &lt;&gt;99999,[1]CHBr3!M19," ")</f>
        <v xml:space="preserve"> </v>
      </c>
      <c r="I16" s="5" t="str">
        <f>IF([1]CHBr3!N19 &lt;&gt;99999,[1]CHBr3!N19," ")</f>
        <v xml:space="preserve"> </v>
      </c>
      <c r="J16" s="6" t="str">
        <f>IF([1]CHBr3!O19 &lt;&gt;99999,[1]CHBr3!O19," ")</f>
        <v xml:space="preserve"> </v>
      </c>
      <c r="K16" s="5" t="str">
        <f>IF([1]CHBr3!P19 &lt;&gt;99999,[1]CHBr3!P19," ")</f>
        <v xml:space="preserve"> </v>
      </c>
      <c r="L16" s="6" t="str">
        <f>IF([1]CHBr3!Q19 &lt;&gt;99999,[1]CHBr3!Q19," ")</f>
        <v xml:space="preserve"> </v>
      </c>
      <c r="M16" s="5" t="str">
        <f>IF([1]CHBr3!R19 &lt;&gt;99999,[1]CHBr3!R19," ")</f>
        <v xml:space="preserve"> </v>
      </c>
      <c r="N16" s="6" t="str">
        <f>IF([1]CHBr3!S19 &lt;&gt;99999,[1]CHBr3!S19," ")</f>
        <v xml:space="preserve"> </v>
      </c>
    </row>
    <row r="17" spans="1:14">
      <c r="A17" s="3">
        <f>[1]Lab_overview!A20</f>
        <v>10</v>
      </c>
      <c r="B17" s="4" t="str">
        <f>[1]CHBr3!D20</f>
        <v xml:space="preserve"> </v>
      </c>
      <c r="C17" s="5" t="str">
        <f>IF([1]CHBr3!H20 &lt;&gt;99999,[1]CHBr3!H20," ")</f>
        <v xml:space="preserve"> </v>
      </c>
      <c r="D17" s="6" t="str">
        <f>IF([1]CHBr3!I20 &lt;&gt;99999,[1]CHBr3!I20," ")</f>
        <v xml:space="preserve"> </v>
      </c>
      <c r="E17" s="5" t="str">
        <f>IF([1]CHBr3!J20 &lt;&gt;99999,[1]CHBr3!J20," ")</f>
        <v xml:space="preserve"> </v>
      </c>
      <c r="F17" s="6" t="str">
        <f>IF([1]CHBr3!K20 &lt;&gt;99999,[1]CHBr3!K20," ")</f>
        <v xml:space="preserve"> </v>
      </c>
      <c r="G17" s="5" t="str">
        <f>IF([1]CHBr3!L20 &lt;&gt;99999,[1]CHBr3!L20," ")</f>
        <v xml:space="preserve"> </v>
      </c>
      <c r="H17" s="6" t="str">
        <f>IF([1]CHBr3!M20 &lt;&gt;99999,[1]CHBr3!M20," ")</f>
        <v xml:space="preserve"> </v>
      </c>
      <c r="I17" s="5" t="str">
        <f>IF([1]CHBr3!N20 &lt;&gt;99999,[1]CHBr3!N20," ")</f>
        <v xml:space="preserve"> </v>
      </c>
      <c r="J17" s="6" t="str">
        <f>IF([1]CHBr3!O20 &lt;&gt;99999,[1]CHBr3!O20," ")</f>
        <v xml:space="preserve"> </v>
      </c>
      <c r="K17" s="5" t="str">
        <f>IF([1]CHBr3!P20 &lt;&gt;99999,[1]CHBr3!P20," ")</f>
        <v xml:space="preserve"> </v>
      </c>
      <c r="L17" s="6" t="str">
        <f>IF([1]CHBr3!Q20 &lt;&gt;99999,[1]CHBr3!Q20," ")</f>
        <v xml:space="preserve"> </v>
      </c>
      <c r="M17" s="5" t="str">
        <f>IF([1]CHBr3!R20 &lt;&gt;99999,[1]CHBr3!R20," ")</f>
        <v xml:space="preserve"> </v>
      </c>
      <c r="N17" s="6" t="str">
        <f>IF([1]CHBr3!S20 &lt;&gt;99999,[1]CHBr3!S20," ")</f>
        <v xml:space="preserve"> </v>
      </c>
    </row>
    <row r="18" spans="1:14">
      <c r="A18" s="3">
        <f>[1]Lab_overview!A21</f>
        <v>11</v>
      </c>
      <c r="B18" s="4" t="str">
        <f>[1]CHBr3!D21</f>
        <v xml:space="preserve"> </v>
      </c>
      <c r="C18" s="5" t="str">
        <f>IF([1]CHBr3!H21 &lt;&gt;99999,[1]CHBr3!H21," ")</f>
        <v xml:space="preserve"> </v>
      </c>
      <c r="D18" s="6" t="str">
        <f>IF([1]CHBr3!I21 &lt;&gt;99999,[1]CHBr3!I21," ")</f>
        <v xml:space="preserve"> </v>
      </c>
      <c r="E18" s="5" t="str">
        <f>IF([1]CHBr3!J21 &lt;&gt;99999,[1]CHBr3!J21," ")</f>
        <v xml:space="preserve"> </v>
      </c>
      <c r="F18" s="6" t="str">
        <f>IF([1]CHBr3!K21 &lt;&gt;99999,[1]CHBr3!K21," ")</f>
        <v xml:space="preserve"> </v>
      </c>
      <c r="G18" s="5" t="str">
        <f>IF([1]CHBr3!L21 &lt;&gt;99999,[1]CHBr3!L21," ")</f>
        <v xml:space="preserve"> </v>
      </c>
      <c r="H18" s="6" t="str">
        <f>IF([1]CHBr3!M21 &lt;&gt;99999,[1]CHBr3!M21," ")</f>
        <v xml:space="preserve"> </v>
      </c>
      <c r="I18" s="5" t="str">
        <f>IF([1]CHBr3!N21 &lt;&gt;99999,[1]CHBr3!N21," ")</f>
        <v xml:space="preserve"> </v>
      </c>
      <c r="J18" s="6" t="str">
        <f>IF([1]CHBr3!O21 &lt;&gt;99999,[1]CHBr3!O21," ")</f>
        <v xml:space="preserve"> </v>
      </c>
      <c r="K18" s="5" t="str">
        <f>IF([1]CHBr3!P21 &lt;&gt;99999,[1]CHBr3!P21," ")</f>
        <v xml:space="preserve"> </v>
      </c>
      <c r="L18" s="6" t="str">
        <f>IF([1]CHBr3!Q21 &lt;&gt;99999,[1]CHBr3!Q21," ")</f>
        <v xml:space="preserve"> </v>
      </c>
      <c r="M18" s="5" t="str">
        <f>IF([1]CHBr3!R21 &lt;&gt;99999,[1]CHBr3!R21," ")</f>
        <v xml:space="preserve"> </v>
      </c>
      <c r="N18" s="6" t="str">
        <f>IF([1]CHBr3!S21 &lt;&gt;99999,[1]CHBr3!S21," ")</f>
        <v xml:space="preserve"> </v>
      </c>
    </row>
    <row r="19" spans="1:14">
      <c r="A19" s="3">
        <f>[1]Lab_overview!A22</f>
        <v>11.1</v>
      </c>
      <c r="B19" s="4" t="str">
        <f>[1]CHBr3!D22</f>
        <v xml:space="preserve"> </v>
      </c>
      <c r="C19" s="5" t="str">
        <f>IF([1]CHBr3!H22 &lt;&gt;99999,[1]CHBr3!H22," ")</f>
        <v xml:space="preserve"> </v>
      </c>
      <c r="D19" s="6" t="str">
        <f>IF([1]CHBr3!I22 &lt;&gt;99999,[1]CHBr3!I22," ")</f>
        <v xml:space="preserve"> </v>
      </c>
      <c r="E19" s="5" t="str">
        <f>IF([1]CHBr3!J22 &lt;&gt;99999,[1]CHBr3!J22," ")</f>
        <v xml:space="preserve"> </v>
      </c>
      <c r="F19" s="6" t="str">
        <f>IF([1]CHBr3!K22 &lt;&gt;99999,[1]CHBr3!K22," ")</f>
        <v xml:space="preserve"> </v>
      </c>
      <c r="G19" s="5" t="str">
        <f>IF([1]CHBr3!L22 &lt;&gt;99999,[1]CHBr3!L22," ")</f>
        <v xml:space="preserve"> </v>
      </c>
      <c r="H19" s="6" t="str">
        <f>IF([1]CHBr3!M22 &lt;&gt;99999,[1]CHBr3!M22," ")</f>
        <v xml:space="preserve"> </v>
      </c>
      <c r="I19" s="5" t="str">
        <f>IF([1]CHBr3!N22 &lt;&gt;99999,[1]CHBr3!N22," ")</f>
        <v xml:space="preserve"> </v>
      </c>
      <c r="J19" s="6" t="str">
        <f>IF([1]CHBr3!O22 &lt;&gt;99999,[1]CHBr3!O22," ")</f>
        <v xml:space="preserve"> </v>
      </c>
      <c r="K19" s="5" t="str">
        <f>IF([1]CHBr3!P22 &lt;&gt;99999,[1]CHBr3!P22," ")</f>
        <v xml:space="preserve"> </v>
      </c>
      <c r="L19" s="6" t="str">
        <f>IF([1]CHBr3!Q22 &lt;&gt;99999,[1]CHBr3!Q22," ")</f>
        <v xml:space="preserve"> </v>
      </c>
      <c r="M19" s="5" t="str">
        <f>IF([1]CHBr3!R22 &lt;&gt;99999,[1]CHBr3!R22," ")</f>
        <v xml:space="preserve"> </v>
      </c>
      <c r="N19" s="6" t="str">
        <f>IF([1]CHBr3!S22 &lt;&gt;99999,[1]CHBr3!S22," ")</f>
        <v xml:space="preserve"> </v>
      </c>
    </row>
    <row r="20" spans="1:14">
      <c r="A20" s="3">
        <f>[1]Lab_overview!A23</f>
        <v>12</v>
      </c>
      <c r="B20" s="4" t="str">
        <f>[1]CHBr3!D23</f>
        <v>NOAA-03</v>
      </c>
      <c r="C20" s="5" t="str">
        <f>IF([1]CHBr3!H23 &lt;&gt;99999,[1]CHBr3!H23," ")</f>
        <v xml:space="preserve"> </v>
      </c>
      <c r="D20" s="6" t="str">
        <f>IF([1]CHBr3!I23 &lt;&gt;99999,[1]CHBr3!I23," ")</f>
        <v xml:space="preserve"> </v>
      </c>
      <c r="E20" s="5" t="str">
        <f>IF([1]CHBr3!J23 &lt;&gt;99999,[1]CHBr3!J23," ")</f>
        <v xml:space="preserve"> </v>
      </c>
      <c r="F20" s="6" t="str">
        <f>IF([1]CHBr3!K23 &lt;&gt;99999,[1]CHBr3!K23," ")</f>
        <v xml:space="preserve"> </v>
      </c>
      <c r="G20" s="5" t="str">
        <f>IF([1]CHBr3!L23 &lt;&gt;99999,[1]CHBr3!L23," ")</f>
        <v xml:space="preserve"> </v>
      </c>
      <c r="H20" s="6" t="str">
        <f>IF([1]CHBr3!M23 &lt;&gt;99999,[1]CHBr3!M23," ")</f>
        <v xml:space="preserve"> </v>
      </c>
      <c r="I20" s="5" t="str">
        <f>IF([1]CHBr3!N23 &lt;&gt;99999,[1]CHBr3!N23," ")</f>
        <v xml:space="preserve"> </v>
      </c>
      <c r="J20" s="6" t="str">
        <f>IF([1]CHBr3!O23 &lt;&gt;99999,[1]CHBr3!O23," ")</f>
        <v xml:space="preserve"> </v>
      </c>
      <c r="K20" s="5">
        <f>IF([1]CHBr3!P23 &lt;&gt;99999,[1]CHBr3!P23," ")</f>
        <v>0.66</v>
      </c>
      <c r="L20" s="6">
        <f>IF([1]CHBr3!Q23 &lt;&gt;99999,[1]CHBr3!Q23," ")</f>
        <v>0.01</v>
      </c>
      <c r="M20" s="5" t="str">
        <f>IF([1]CHBr3!R23 &lt;&gt;99999,[1]CHBr3!R23," ")</f>
        <v xml:space="preserve"> </v>
      </c>
      <c r="N20" s="6" t="str">
        <f>IF([1]CHBr3!S23 &lt;&gt;99999,[1]CHBr3!S23," ")</f>
        <v xml:space="preserve"> </v>
      </c>
    </row>
    <row r="21" spans="1:14">
      <c r="A21" s="3">
        <f>[1]Lab_overview!A24</f>
        <v>13</v>
      </c>
      <c r="B21" s="4" t="str">
        <f>[1]CHBr3!D24</f>
        <v xml:space="preserve"> </v>
      </c>
      <c r="C21" s="5" t="str">
        <f>IF([1]CHBr3!H24 &lt;&gt;99999,[1]CHBr3!H24," ")</f>
        <v xml:space="preserve"> </v>
      </c>
      <c r="D21" s="6" t="str">
        <f>IF([1]CHBr3!I24 &lt;&gt;99999,[1]CHBr3!I24," ")</f>
        <v xml:space="preserve"> </v>
      </c>
      <c r="E21" s="5" t="str">
        <f>IF([1]CHBr3!J24 &lt;&gt;99999,[1]CHBr3!J24," ")</f>
        <v xml:space="preserve"> </v>
      </c>
      <c r="F21" s="6" t="str">
        <f>IF([1]CHBr3!K24 &lt;&gt;99999,[1]CHBr3!K24," ")</f>
        <v xml:space="preserve"> </v>
      </c>
      <c r="G21" s="5" t="str">
        <f>IF([1]CHBr3!L24 &lt;&gt;99999,[1]CHBr3!L24," ")</f>
        <v xml:space="preserve"> </v>
      </c>
      <c r="H21" s="6" t="str">
        <f>IF([1]CHBr3!M24 &lt;&gt;99999,[1]CHBr3!M24," ")</f>
        <v xml:space="preserve"> </v>
      </c>
      <c r="I21" s="5" t="str">
        <f>IF([1]CHBr3!N24 &lt;&gt;99999,[1]CHBr3!N24," ")</f>
        <v xml:space="preserve"> </v>
      </c>
      <c r="J21" s="6" t="str">
        <f>IF([1]CHBr3!O24 &lt;&gt;99999,[1]CHBr3!O24," ")</f>
        <v xml:space="preserve"> </v>
      </c>
      <c r="K21" s="5" t="str">
        <f>IF([1]CHBr3!P24 &lt;&gt;99999,[1]CHBr3!P24," ")</f>
        <v xml:space="preserve"> </v>
      </c>
      <c r="L21" s="6" t="str">
        <f>IF([1]CHBr3!Q24 &lt;&gt;99999,[1]CHBr3!Q24," ")</f>
        <v xml:space="preserve"> </v>
      </c>
      <c r="M21" s="5" t="str">
        <f>IF([1]CHBr3!R24 &lt;&gt;99999,[1]CHBr3!R24," ")</f>
        <v xml:space="preserve"> </v>
      </c>
      <c r="N21" s="6" t="str">
        <f>IF([1]CHBr3!S24 &lt;&gt;99999,[1]CHBr3!S24," ")</f>
        <v xml:space="preserve"> </v>
      </c>
    </row>
    <row r="22" spans="1:14">
      <c r="A22" s="3">
        <f>[1]Lab_overview!A25</f>
        <v>14</v>
      </c>
      <c r="B22" s="4" t="str">
        <f>[1]CHBr3!D25</f>
        <v xml:space="preserve"> </v>
      </c>
      <c r="C22" s="5" t="str">
        <f>IF([1]CHBr3!H25 &lt;&gt;99999,[1]CHBr3!H25," ")</f>
        <v xml:space="preserve"> </v>
      </c>
      <c r="D22" s="6" t="str">
        <f>IF([1]CHBr3!I25 &lt;&gt;99999,[1]CHBr3!I25," ")</f>
        <v xml:space="preserve"> </v>
      </c>
      <c r="E22" s="5" t="str">
        <f>IF([1]CHBr3!J25 &lt;&gt;99999,[1]CHBr3!J25," ")</f>
        <v xml:space="preserve"> </v>
      </c>
      <c r="F22" s="6" t="str">
        <f>IF([1]CHBr3!K25 &lt;&gt;99999,[1]CHBr3!K25," ")</f>
        <v xml:space="preserve"> </v>
      </c>
      <c r="G22" s="5" t="str">
        <f>IF([1]CHBr3!L25 &lt;&gt;99999,[1]CHBr3!L25," ")</f>
        <v xml:space="preserve"> </v>
      </c>
      <c r="H22" s="6" t="str">
        <f>IF([1]CHBr3!M25 &lt;&gt;99999,[1]CHBr3!M25," ")</f>
        <v xml:space="preserve"> </v>
      </c>
      <c r="I22" s="5" t="str">
        <f>IF([1]CHBr3!N25 &lt;&gt;99999,[1]CHBr3!N25," ")</f>
        <v xml:space="preserve"> </v>
      </c>
      <c r="J22" s="6" t="str">
        <f>IF([1]CHBr3!O25 &lt;&gt;99999,[1]CHBr3!O25," ")</f>
        <v xml:space="preserve"> </v>
      </c>
      <c r="K22" s="5" t="str">
        <f>IF([1]CHBr3!P25 &lt;&gt;99999,[1]CHBr3!P25," ")</f>
        <v xml:space="preserve"> </v>
      </c>
      <c r="L22" s="6" t="str">
        <f>IF([1]CHBr3!Q25 &lt;&gt;99999,[1]CHBr3!Q25," ")</f>
        <v xml:space="preserve"> </v>
      </c>
      <c r="M22" s="5" t="str">
        <f>IF([1]CHBr3!R25 &lt;&gt;99999,[1]CHBr3!R25," ")</f>
        <v xml:space="preserve"> </v>
      </c>
      <c r="N22" s="6" t="str">
        <f>IF([1]CHBr3!S25 &lt;&gt;99999,[1]CHBr3!S25," ")</f>
        <v xml:space="preserve"> </v>
      </c>
    </row>
    <row r="23" spans="1:14">
      <c r="A23" s="3">
        <f>[1]Lab_overview!A26</f>
        <v>15</v>
      </c>
      <c r="B23" s="4" t="str">
        <f>[1]CHBr3!D26</f>
        <v>NCAR/UM</v>
      </c>
      <c r="C23" s="5">
        <f>IF([1]CHBr3!H26 &lt;&gt;99999,[1]CHBr3!H26," ")</f>
        <v>0.6</v>
      </c>
      <c r="D23" s="6">
        <f>IF([1]CHBr3!I26 &lt;&gt;99999,[1]CHBr3!I26," ")</f>
        <v>0.02</v>
      </c>
      <c r="E23" s="5">
        <f>IF([1]CHBr3!J26 &lt;&gt;99999,[1]CHBr3!J26," ")</f>
        <v>0.83</v>
      </c>
      <c r="F23" s="6">
        <f>IF([1]CHBr3!K26 &lt;&gt;99999,[1]CHBr3!K26," ")</f>
        <v>0.02</v>
      </c>
      <c r="G23" s="5">
        <f>IF([1]CHBr3!L26 &lt;&gt;99999,[1]CHBr3!L26," ")</f>
        <v>0.36</v>
      </c>
      <c r="H23" s="6">
        <f>IF([1]CHBr3!M26 &lt;&gt;99999,[1]CHBr3!M26," ")</f>
        <v>0.01</v>
      </c>
      <c r="I23" s="5" t="str">
        <f>IF([1]CHBr3!N26 &lt;&gt;99999,[1]CHBr3!N26," ")</f>
        <v xml:space="preserve"> </v>
      </c>
      <c r="J23" s="6" t="str">
        <f>IF([1]CHBr3!O26 &lt;&gt;99999,[1]CHBr3!O26," ")</f>
        <v xml:space="preserve"> </v>
      </c>
      <c r="K23" s="5" t="str">
        <f>IF([1]CHBr3!P26 &lt;&gt;99999,[1]CHBr3!P26," ")</f>
        <v xml:space="preserve"> </v>
      </c>
      <c r="L23" s="6" t="str">
        <f>IF([1]CHBr3!Q26 &lt;&gt;99999,[1]CHBr3!Q26," ")</f>
        <v xml:space="preserve"> </v>
      </c>
      <c r="M23" s="5" t="str">
        <f>IF([1]CHBr3!R26 &lt;&gt;99999,[1]CHBr3!R26," ")</f>
        <v xml:space="preserve"> </v>
      </c>
      <c r="N23" s="6" t="str">
        <f>IF([1]CHBr3!S26 &lt;&gt;99999,[1]CHBr3!S26," ")</f>
        <v xml:space="preserve"> </v>
      </c>
    </row>
    <row r="24" spans="1:14">
      <c r="A24" s="3">
        <f>[1]Lab_overview!A27</f>
        <v>16</v>
      </c>
      <c r="B24" s="4" t="str">
        <f>[1]CHBr3!D27</f>
        <v xml:space="preserve"> </v>
      </c>
      <c r="C24" s="5" t="str">
        <f>IF([1]CHBr3!H27 &lt;&gt;99999,[1]CHBr3!H27," ")</f>
        <v xml:space="preserve"> </v>
      </c>
      <c r="D24" s="6" t="str">
        <f>IF([1]CHBr3!I27 &lt;&gt;99999,[1]CHBr3!I27," ")</f>
        <v xml:space="preserve"> </v>
      </c>
      <c r="E24" s="5" t="str">
        <f>IF([1]CHBr3!J27 &lt;&gt;99999,[1]CHBr3!J27," ")</f>
        <v xml:space="preserve"> </v>
      </c>
      <c r="F24" s="6" t="str">
        <f>IF([1]CHBr3!K27 &lt;&gt;99999,[1]CHBr3!K27," ")</f>
        <v xml:space="preserve"> </v>
      </c>
      <c r="G24" s="5" t="str">
        <f>IF([1]CHBr3!L27 &lt;&gt;99999,[1]CHBr3!L27," ")</f>
        <v xml:space="preserve"> </v>
      </c>
      <c r="H24" s="6" t="str">
        <f>IF([1]CHBr3!M27 &lt;&gt;99999,[1]CHBr3!M27," ")</f>
        <v xml:space="preserve"> </v>
      </c>
      <c r="I24" s="5" t="str">
        <f>IF([1]CHBr3!N27 &lt;&gt;99999,[1]CHBr3!N27," ")</f>
        <v xml:space="preserve"> </v>
      </c>
      <c r="J24" s="6" t="str">
        <f>IF([1]CHBr3!O27 &lt;&gt;99999,[1]CHBr3!O27," ")</f>
        <v xml:space="preserve"> </v>
      </c>
      <c r="K24" s="5" t="str">
        <f>IF([1]CHBr3!P27 &lt;&gt;99999,[1]CHBr3!P27," ")</f>
        <v xml:space="preserve"> </v>
      </c>
      <c r="L24" s="6" t="str">
        <f>IF([1]CHBr3!Q27 &lt;&gt;99999,[1]CHBr3!Q27," ")</f>
        <v xml:space="preserve"> </v>
      </c>
      <c r="M24" s="5" t="str">
        <f>IF([1]CHBr3!R27 &lt;&gt;99999,[1]CHBr3!R27," ")</f>
        <v xml:space="preserve"> </v>
      </c>
      <c r="N24" s="6" t="str">
        <f>IF([1]CHBr3!S27 &lt;&gt;99999,[1]CHBr3!S27," ")</f>
        <v xml:space="preserve"> </v>
      </c>
    </row>
    <row r="25" spans="1:14">
      <c r="A25" s="3">
        <f>[1]Lab_overview!A28</f>
        <v>17</v>
      </c>
      <c r="B25" s="4" t="str">
        <f>[1]CHBr3!D28</f>
        <v xml:space="preserve"> </v>
      </c>
      <c r="C25" s="5" t="str">
        <f>IF([1]CHBr3!H28 &lt;&gt;99999,[1]CHBr3!H28," ")</f>
        <v xml:space="preserve"> </v>
      </c>
      <c r="D25" s="6" t="str">
        <f>IF([1]CHBr3!I28 &lt;&gt;99999,[1]CHBr3!I28," ")</f>
        <v xml:space="preserve"> </v>
      </c>
      <c r="E25" s="5" t="str">
        <f>IF([1]CHBr3!J28 &lt;&gt;99999,[1]CHBr3!J28," ")</f>
        <v xml:space="preserve"> </v>
      </c>
      <c r="F25" s="6" t="str">
        <f>IF([1]CHBr3!K28 &lt;&gt;99999,[1]CHBr3!K28," ")</f>
        <v xml:space="preserve"> </v>
      </c>
      <c r="G25" s="5" t="str">
        <f>IF([1]CHBr3!L28 &lt;&gt;99999,[1]CHBr3!L28," ")</f>
        <v xml:space="preserve"> </v>
      </c>
      <c r="H25" s="6" t="str">
        <f>IF([1]CHBr3!M28 &lt;&gt;99999,[1]CHBr3!M28," ")</f>
        <v xml:space="preserve"> </v>
      </c>
      <c r="I25" s="5" t="str">
        <f>IF([1]CHBr3!N28 &lt;&gt;99999,[1]CHBr3!N28," ")</f>
        <v xml:space="preserve"> </v>
      </c>
      <c r="J25" s="6" t="str">
        <f>IF([1]CHBr3!O28 &lt;&gt;99999,[1]CHBr3!O28," ")</f>
        <v xml:space="preserve"> </v>
      </c>
      <c r="K25" s="5" t="str">
        <f>IF([1]CHBr3!P28 &lt;&gt;99999,[1]CHBr3!P28," ")</f>
        <v xml:space="preserve"> </v>
      </c>
      <c r="L25" s="6" t="str">
        <f>IF([1]CHBr3!Q28 &lt;&gt;99999,[1]CHBr3!Q28," ")</f>
        <v xml:space="preserve"> </v>
      </c>
      <c r="M25" s="5" t="str">
        <f>IF([1]CHBr3!R28 &lt;&gt;99999,[1]CHBr3!R28," ")</f>
        <v xml:space="preserve"> </v>
      </c>
      <c r="N25" s="6" t="str">
        <f>IF([1]CHBr3!S28 &lt;&gt;99999,[1]CHBr3!S28," ")</f>
        <v xml:space="preserve"> </v>
      </c>
    </row>
    <row r="26" spans="1:14">
      <c r="A26" s="3">
        <f>[1]Lab_overview!A29</f>
        <v>17.100000000000001</v>
      </c>
      <c r="B26" s="4" t="str">
        <f>[1]CHBr3!D29</f>
        <v xml:space="preserve"> </v>
      </c>
      <c r="C26" s="5" t="str">
        <f>IF([1]CHBr3!H29 &lt;&gt;99999,[1]CHBr3!H29," ")</f>
        <v xml:space="preserve"> </v>
      </c>
      <c r="D26" s="6" t="str">
        <f>IF([1]CHBr3!I29 &lt;&gt;99999,[1]CHBr3!I29," ")</f>
        <v xml:space="preserve"> </v>
      </c>
      <c r="E26" s="5" t="str">
        <f>IF([1]CHBr3!J29 &lt;&gt;99999,[1]CHBr3!J29," ")</f>
        <v xml:space="preserve"> </v>
      </c>
      <c r="F26" s="6" t="str">
        <f>IF([1]CHBr3!K29 &lt;&gt;99999,[1]CHBr3!K29," ")</f>
        <v xml:space="preserve"> </v>
      </c>
      <c r="G26" s="5" t="str">
        <f>IF([1]CHBr3!L29 &lt;&gt;99999,[1]CHBr3!L29," ")</f>
        <v xml:space="preserve"> </v>
      </c>
      <c r="H26" s="6" t="str">
        <f>IF([1]CHBr3!M29 &lt;&gt;99999,[1]CHBr3!M29," ")</f>
        <v xml:space="preserve"> </v>
      </c>
      <c r="I26" s="5" t="str">
        <f>IF([1]CHBr3!N29 &lt;&gt;99999,[1]CHBr3!N29," ")</f>
        <v xml:space="preserve"> </v>
      </c>
      <c r="J26" s="6" t="str">
        <f>IF([1]CHBr3!O29 &lt;&gt;99999,[1]CHBr3!O29," ")</f>
        <v xml:space="preserve"> </v>
      </c>
      <c r="K26" s="5" t="str">
        <f>IF([1]CHBr3!P29 &lt;&gt;99999,[1]CHBr3!P29," ")</f>
        <v xml:space="preserve"> </v>
      </c>
      <c r="L26" s="6" t="str">
        <f>IF([1]CHBr3!Q29 &lt;&gt;99999,[1]CHBr3!Q29," ")</f>
        <v xml:space="preserve"> </v>
      </c>
      <c r="M26" s="5" t="str">
        <f>IF([1]CHBr3!R29 &lt;&gt;99999,[1]CHBr3!R29," ")</f>
        <v xml:space="preserve"> </v>
      </c>
      <c r="N26" s="6" t="str">
        <f>IF([1]CHBr3!S29 &lt;&gt;99999,[1]CHBr3!S29," ")</f>
        <v xml:space="preserve"> </v>
      </c>
    </row>
    <row r="27" spans="1:14">
      <c r="A27" s="3">
        <f>[1]Lab_overview!A30</f>
        <v>17.2</v>
      </c>
      <c r="B27" s="4" t="str">
        <f>[1]CHBr3!D30</f>
        <v xml:space="preserve"> </v>
      </c>
      <c r="C27" s="5" t="str">
        <f>IF([1]CHBr3!H30 &lt;&gt;99999,[1]CHBr3!H30," ")</f>
        <v xml:space="preserve"> </v>
      </c>
      <c r="D27" s="6" t="str">
        <f>IF([1]CHBr3!I30 &lt;&gt;99999,[1]CHBr3!I30," ")</f>
        <v xml:space="preserve"> </v>
      </c>
      <c r="E27" s="5" t="str">
        <f>IF([1]CHBr3!J30 &lt;&gt;99999,[1]CHBr3!J30," ")</f>
        <v xml:space="preserve"> </v>
      </c>
      <c r="F27" s="6" t="str">
        <f>IF([1]CHBr3!K30 &lt;&gt;99999,[1]CHBr3!K30," ")</f>
        <v xml:space="preserve"> </v>
      </c>
      <c r="G27" s="5" t="str">
        <f>IF([1]CHBr3!L30 &lt;&gt;99999,[1]CHBr3!L30," ")</f>
        <v xml:space="preserve"> </v>
      </c>
      <c r="H27" s="6" t="str">
        <f>IF([1]CHBr3!M30 &lt;&gt;99999,[1]CHBr3!M30," ")</f>
        <v xml:space="preserve"> </v>
      </c>
      <c r="I27" s="5" t="str">
        <f>IF([1]CHBr3!N30 &lt;&gt;99999,[1]CHBr3!N30," ")</f>
        <v xml:space="preserve"> </v>
      </c>
      <c r="J27" s="6" t="str">
        <f>IF([1]CHBr3!O30 &lt;&gt;99999,[1]CHBr3!O30," ")</f>
        <v xml:space="preserve"> </v>
      </c>
      <c r="K27" s="5" t="str">
        <f>IF([1]CHBr3!P30 &lt;&gt;99999,[1]CHBr3!P30," ")</f>
        <v xml:space="preserve"> </v>
      </c>
      <c r="L27" s="6" t="str">
        <f>IF([1]CHBr3!Q30 &lt;&gt;99999,[1]CHBr3!Q30," ")</f>
        <v xml:space="preserve"> </v>
      </c>
      <c r="M27" s="5" t="str">
        <f>IF([1]CHBr3!R30 &lt;&gt;99999,[1]CHBr3!R30," ")</f>
        <v xml:space="preserve"> </v>
      </c>
      <c r="N27" s="6" t="str">
        <f>IF([1]CHBr3!S30 &lt;&gt;99999,[1]CHBr3!S30," ")</f>
        <v xml:space="preserve"> </v>
      </c>
    </row>
    <row r="28" spans="1:14">
      <c r="A28" s="3">
        <f>[1]Lab_overview!A31</f>
        <v>18</v>
      </c>
      <c r="B28" s="4" t="str">
        <f>[1]CHBr3!D31</f>
        <v xml:space="preserve"> </v>
      </c>
      <c r="C28" s="5" t="str">
        <f>IF([1]CHBr3!H31 &lt;&gt;99999,[1]CHBr3!H31," ")</f>
        <v xml:space="preserve"> </v>
      </c>
      <c r="D28" s="6" t="str">
        <f>IF([1]CHBr3!I31 &lt;&gt;99999,[1]CHBr3!I31," ")</f>
        <v xml:space="preserve"> </v>
      </c>
      <c r="E28" s="5" t="str">
        <f>IF([1]CHBr3!J31 &lt;&gt;99999,[1]CHBr3!J31," ")</f>
        <v xml:space="preserve"> </v>
      </c>
      <c r="F28" s="6" t="str">
        <f>IF([1]CHBr3!K31 &lt;&gt;99999,[1]CHBr3!K31," ")</f>
        <v xml:space="preserve"> </v>
      </c>
      <c r="G28" s="5" t="str">
        <f>IF([1]CHBr3!L31 &lt;&gt;99999,[1]CHBr3!L31," ")</f>
        <v xml:space="preserve"> </v>
      </c>
      <c r="H28" s="6" t="str">
        <f>IF([1]CHBr3!M31 &lt;&gt;99999,[1]CHBr3!M31," ")</f>
        <v xml:space="preserve"> </v>
      </c>
      <c r="I28" s="5" t="str">
        <f>IF([1]CHBr3!N31 &lt;&gt;99999,[1]CHBr3!N31," ")</f>
        <v xml:space="preserve"> </v>
      </c>
      <c r="J28" s="6" t="str">
        <f>IF([1]CHBr3!O31 &lt;&gt;99999,[1]CHBr3!O31," ")</f>
        <v xml:space="preserve"> </v>
      </c>
      <c r="K28" s="5" t="str">
        <f>IF([1]CHBr3!P31 &lt;&gt;99999,[1]CHBr3!P31," ")</f>
        <v xml:space="preserve"> </v>
      </c>
      <c r="L28" s="6" t="str">
        <f>IF([1]CHBr3!Q31 &lt;&gt;99999,[1]CHBr3!Q31," ")</f>
        <v xml:space="preserve"> </v>
      </c>
      <c r="M28" s="5" t="str">
        <f>IF([1]CHBr3!R31 &lt;&gt;99999,[1]CHBr3!R31," ")</f>
        <v xml:space="preserve"> </v>
      </c>
      <c r="N28" s="6" t="str">
        <f>IF([1]CHBr3!S31 &lt;&gt;99999,[1]CHBr3!S31," ")</f>
        <v xml:space="preserve"> </v>
      </c>
    </row>
    <row r="29" spans="1:14">
      <c r="A29" s="3">
        <f>[1]Lab_overview!A32</f>
        <v>19</v>
      </c>
      <c r="B29" s="4" t="str">
        <f>[1]CHBr3!D32</f>
        <v>NCAR/UM</v>
      </c>
      <c r="C29" s="5">
        <f>IF([1]CHBr3!H32 &lt;&gt;99999,[1]CHBr3!H32," ")</f>
        <v>0.55600000000000005</v>
      </c>
      <c r="D29" s="6">
        <f>IF([1]CHBr3!I32 &lt;&gt;99999,[1]CHBr3!I32," ")</f>
        <v>1.4999999999999999E-2</v>
      </c>
      <c r="E29" s="5">
        <f>IF([1]CHBr3!J32 &lt;&gt;99999,[1]CHBr3!J32," ")</f>
        <v>0.82399999999999995</v>
      </c>
      <c r="F29" s="6">
        <f>IF([1]CHBr3!K32 &lt;&gt;99999,[1]CHBr3!K32," ")</f>
        <v>0.02</v>
      </c>
      <c r="G29" s="5">
        <f>IF([1]CHBr3!L32 &lt;&gt;99999,[1]CHBr3!L32," ")</f>
        <v>0.26300000000000001</v>
      </c>
      <c r="H29" s="6">
        <f>IF([1]CHBr3!M32 &lt;&gt;99999,[1]CHBr3!M32," ")</f>
        <v>1.4999999999999999E-2</v>
      </c>
      <c r="I29" s="5" t="str">
        <f>IF([1]CHBr3!N32 &lt;&gt;99999,[1]CHBr3!N32," ")</f>
        <v xml:space="preserve"> </v>
      </c>
      <c r="J29" s="6" t="str">
        <f>IF([1]CHBr3!O32 &lt;&gt;99999,[1]CHBr3!O32," ")</f>
        <v xml:space="preserve"> </v>
      </c>
      <c r="K29" s="5" t="str">
        <f>IF([1]CHBr3!P32 &lt;&gt;99999,[1]CHBr3!P32," ")</f>
        <v xml:space="preserve"> </v>
      </c>
      <c r="L29" s="6" t="str">
        <f>IF([1]CHBr3!Q32 &lt;&gt;99999,[1]CHBr3!Q32," ")</f>
        <v xml:space="preserve"> </v>
      </c>
      <c r="M29" s="5" t="str">
        <f>IF([1]CHBr3!R32 &lt;&gt;99999,[1]CHBr3!R32," ")</f>
        <v xml:space="preserve"> </v>
      </c>
      <c r="N29" s="6" t="str">
        <f>IF([1]CHBr3!S32 &lt;&gt;99999,[1]CHBr3!S32," ")</f>
        <v xml:space="preserve"> </v>
      </c>
    </row>
    <row r="30" spans="1:14">
      <c r="A30" s="3">
        <v>1.1000000000000001</v>
      </c>
      <c r="B30" s="4" t="str">
        <f>[1]CHBr3!D33</f>
        <v>NOAA-03</v>
      </c>
      <c r="C30" s="5">
        <f>IF([1]CHBr3!H33 &lt;&gt;99999,[1]CHBr3!H33," ")</f>
        <v>0.45</v>
      </c>
      <c r="D30" s="6">
        <f>IF([1]CHBr3!I33 &lt;&gt;99999,[1]CHBr3!I33," ")</f>
        <v>0.04</v>
      </c>
      <c r="E30" s="5">
        <f>IF([1]CHBr3!J33 &lt;&gt;99999,[1]CHBr3!J33," ")</f>
        <v>0.6</v>
      </c>
      <c r="F30" s="6">
        <f>IF([1]CHBr3!K33 &lt;&gt;99999,[1]CHBr3!K33," ")</f>
        <v>0.06</v>
      </c>
      <c r="G30" s="5">
        <f>IF([1]CHBr3!L33 &lt;&gt;99999,[1]CHBr3!L33," ")</f>
        <v>0.28999999999999998</v>
      </c>
      <c r="H30" s="6">
        <f>IF([1]CHBr3!M33 &lt;&gt;99999,[1]CHBr3!M33," ")</f>
        <v>0.02</v>
      </c>
      <c r="I30" s="5">
        <f>IF([1]CHBr3!N33 &lt;&gt;99999,[1]CHBr3!N33," ")</f>
        <v>0.19</v>
      </c>
      <c r="J30" s="6">
        <f>IF([1]CHBr3!O33 &lt;&gt;99999,[1]CHBr3!O33," ")</f>
        <v>0.02</v>
      </c>
      <c r="K30" s="5">
        <f>IF([1]CHBr3!P33 &lt;&gt;99999,[1]CHBr3!P33," ")</f>
        <v>0.66</v>
      </c>
      <c r="L30" s="6">
        <f>IF([1]CHBr3!Q33 &lt;&gt;99999,[1]CHBr3!Q33," ")</f>
        <v>7.0000000000000007E-2</v>
      </c>
      <c r="M30" s="5">
        <f>IF([1]CHBr3!R33 &lt;&gt;99999,[1]CHBr3!R33," ")</f>
        <v>0.38</v>
      </c>
      <c r="N30" s="6">
        <f>IF([1]CHBr3!S33 &lt;&gt;99999,[1]CHBr3!S33," ")</f>
        <v>0.04</v>
      </c>
    </row>
  </sheetData>
  <phoneticPr fontId="3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N30"/>
  <sheetViews>
    <sheetView showRuler="0" workbookViewId="0">
      <selection activeCell="I9" sqref="I9"/>
    </sheetView>
  </sheetViews>
  <sheetFormatPr baseColWidth="10" defaultRowHeight="13"/>
  <cols>
    <col min="1" max="1" width="8.5703125" customWidth="1"/>
    <col min="2" max="2" width="9.140625" customWidth="1"/>
    <col min="3" max="14" width="6.7109375" customWidth="1"/>
  </cols>
  <sheetData>
    <row r="1" spans="1:14">
      <c r="A1" s="7" t="s">
        <v>96</v>
      </c>
      <c r="B1" t="s">
        <v>83</v>
      </c>
    </row>
    <row r="2" spans="1:14">
      <c r="A2" s="2" t="s">
        <v>70</v>
      </c>
      <c r="B2" s="1" t="s">
        <v>71</v>
      </c>
      <c r="C2" s="2" t="s">
        <v>89</v>
      </c>
      <c r="D2" s="1" t="s">
        <v>72</v>
      </c>
      <c r="E2" s="2" t="s">
        <v>90</v>
      </c>
      <c r="F2" s="1" t="s">
        <v>72</v>
      </c>
      <c r="G2" s="2" t="s">
        <v>91</v>
      </c>
      <c r="H2" s="1" t="s">
        <v>72</v>
      </c>
      <c r="I2" s="2" t="s">
        <v>92</v>
      </c>
      <c r="J2" s="1" t="s">
        <v>72</v>
      </c>
      <c r="K2" s="2" t="s">
        <v>93</v>
      </c>
      <c r="L2" s="1" t="s">
        <v>72</v>
      </c>
      <c r="M2" s="2" t="s">
        <v>94</v>
      </c>
      <c r="N2" s="1" t="s">
        <v>72</v>
      </c>
    </row>
    <row r="3" spans="1:14">
      <c r="A3" s="3">
        <f>[1]Lab_overview!A6</f>
        <v>1</v>
      </c>
      <c r="B3" s="4" t="str">
        <f>[1]SF6!D6</f>
        <v>NOAA-06</v>
      </c>
      <c r="C3" s="5">
        <f>IF([1]SF6!H6 &lt;&gt;99999,[1]SF6!H6," ")</f>
        <v>4.49</v>
      </c>
      <c r="D3" s="6">
        <f>IF([1]SF6!I6 &lt;&gt;99999,[1]SF6!I6," ")</f>
        <v>0.05</v>
      </c>
      <c r="E3" s="5">
        <f>IF([1]SF6!J6 &lt;&gt;99999,[1]SF6!J6," ")</f>
        <v>5.51</v>
      </c>
      <c r="F3" s="6">
        <f>IF([1]SF6!K6 &lt;&gt;99999,[1]SF6!K6," ")</f>
        <v>7.0000000000000007E-2</v>
      </c>
      <c r="G3" s="5">
        <f>IF([1]SF6!L6 &lt;&gt;99999,[1]SF6!L6," ")</f>
        <v>5.57</v>
      </c>
      <c r="H3" s="6">
        <f>IF([1]SF6!M6 &lt;&gt;99999,[1]SF6!M6," ")</f>
        <v>0.05</v>
      </c>
      <c r="I3" s="5">
        <f>IF([1]SF6!N6 &lt;&gt;99999,[1]SF6!N6," ")</f>
        <v>4.49</v>
      </c>
      <c r="J3" s="6">
        <f>IF([1]SF6!O6 &lt;&gt;99999,[1]SF6!O6," ")</f>
        <v>0.04</v>
      </c>
      <c r="K3" s="5">
        <f>IF([1]SF6!P6 &lt;&gt;99999,[1]SF6!P6," ")</f>
        <v>5.54</v>
      </c>
      <c r="L3" s="6">
        <f>IF([1]SF6!Q6 &lt;&gt;99999,[1]SF6!Q6," ")</f>
        <v>0.05</v>
      </c>
      <c r="M3" s="5">
        <f>IF([1]SF6!R6 &lt;&gt;99999,[1]SF6!R6," ")</f>
        <v>5.56</v>
      </c>
      <c r="N3" s="6">
        <f>IF([1]SF6!S6 &lt;&gt;99999,[1]SF6!S6," ")</f>
        <v>0.06</v>
      </c>
    </row>
    <row r="4" spans="1:14">
      <c r="A4" s="3">
        <f>[1]Lab_overview!A7</f>
        <v>1.1000000000000001</v>
      </c>
      <c r="B4" s="4" t="str">
        <f>[1]SF6!D7</f>
        <v xml:space="preserve"> </v>
      </c>
      <c r="C4" s="5" t="str">
        <f>IF([1]SF6!H7 &lt;&gt;99999,[1]SF6!H7," ")</f>
        <v xml:space="preserve"> </v>
      </c>
      <c r="D4" s="6" t="str">
        <f>IF([1]SF6!I7 &lt;&gt;99999,[1]SF6!I7," ")</f>
        <v xml:space="preserve"> </v>
      </c>
      <c r="E4" s="5" t="str">
        <f>IF([1]SF6!J7 &lt;&gt;99999,[1]SF6!J7," ")</f>
        <v xml:space="preserve"> </v>
      </c>
      <c r="F4" s="6" t="str">
        <f>IF([1]SF6!K7 &lt;&gt;99999,[1]SF6!K7," ")</f>
        <v xml:space="preserve"> </v>
      </c>
      <c r="G4" s="5" t="str">
        <f>IF([1]SF6!L7 &lt;&gt;99999,[1]SF6!L7," ")</f>
        <v xml:space="preserve"> </v>
      </c>
      <c r="H4" s="6" t="str">
        <f>IF([1]SF6!M7 &lt;&gt;99999,[1]SF6!M7," ")</f>
        <v xml:space="preserve"> </v>
      </c>
      <c r="I4" s="5" t="str">
        <f>IF([1]SF6!N7 &lt;&gt;99999,[1]SF6!N7," ")</f>
        <v xml:space="preserve"> </v>
      </c>
      <c r="J4" s="6" t="str">
        <f>IF([1]SF6!O7 &lt;&gt;99999,[1]SF6!O7," ")</f>
        <v xml:space="preserve"> </v>
      </c>
      <c r="K4" s="5" t="str">
        <f>IF([1]SF6!P7 &lt;&gt;99999,[1]SF6!P7," ")</f>
        <v xml:space="preserve"> </v>
      </c>
      <c r="L4" s="6" t="str">
        <f>IF([1]SF6!Q7 &lt;&gt;99999,[1]SF6!Q7," ")</f>
        <v xml:space="preserve"> </v>
      </c>
      <c r="M4" s="5" t="str">
        <f>IF([1]SF6!R7 &lt;&gt;99999,[1]SF6!R7," ")</f>
        <v xml:space="preserve"> </v>
      </c>
      <c r="N4" s="6" t="str">
        <f>IF([1]SF6!S7 &lt;&gt;99999,[1]SF6!S7," ")</f>
        <v xml:space="preserve"> </v>
      </c>
    </row>
    <row r="5" spans="1:14">
      <c r="A5" s="3">
        <f>[1]Lab_overview!A8</f>
        <v>2</v>
      </c>
      <c r="B5" s="4" t="str">
        <f>[1]SF6!D8</f>
        <v xml:space="preserve"> </v>
      </c>
      <c r="C5" s="5" t="str">
        <f>IF([1]SF6!H8 &lt;&gt;99999,[1]SF6!H8," ")</f>
        <v xml:space="preserve"> </v>
      </c>
      <c r="D5" s="6" t="str">
        <f>IF([1]SF6!I8 &lt;&gt;99999,[1]SF6!I8," ")</f>
        <v xml:space="preserve"> </v>
      </c>
      <c r="E5" s="5" t="str">
        <f>IF([1]SF6!J8 &lt;&gt;99999,[1]SF6!J8," ")</f>
        <v xml:space="preserve"> </v>
      </c>
      <c r="F5" s="6" t="str">
        <f>IF([1]SF6!K8 &lt;&gt;99999,[1]SF6!K8," ")</f>
        <v xml:space="preserve"> </v>
      </c>
      <c r="G5" s="5" t="str">
        <f>IF([1]SF6!L8 &lt;&gt;99999,[1]SF6!L8," ")</f>
        <v xml:space="preserve"> </v>
      </c>
      <c r="H5" s="6" t="str">
        <f>IF([1]SF6!M8 &lt;&gt;99999,[1]SF6!M8," ")</f>
        <v xml:space="preserve"> </v>
      </c>
      <c r="I5" s="5" t="str">
        <f>IF([1]SF6!N8 &lt;&gt;99999,[1]SF6!N8," ")</f>
        <v xml:space="preserve"> </v>
      </c>
      <c r="J5" s="6" t="str">
        <f>IF([1]SF6!O8 &lt;&gt;99999,[1]SF6!O8," ")</f>
        <v xml:space="preserve"> </v>
      </c>
      <c r="K5" s="5" t="str">
        <f>IF([1]SF6!P8 &lt;&gt;99999,[1]SF6!P8," ")</f>
        <v xml:space="preserve"> </v>
      </c>
      <c r="L5" s="6" t="str">
        <f>IF([1]SF6!Q8 &lt;&gt;99999,[1]SF6!Q8," ")</f>
        <v xml:space="preserve"> </v>
      </c>
      <c r="M5" s="5" t="str">
        <f>IF([1]SF6!R8 &lt;&gt;99999,[1]SF6!R8," ")</f>
        <v xml:space="preserve"> </v>
      </c>
      <c r="N5" s="6" t="str">
        <f>IF([1]SF6!S8 &lt;&gt;99999,[1]SF6!S8," ")</f>
        <v xml:space="preserve"> </v>
      </c>
    </row>
    <row r="6" spans="1:14">
      <c r="A6" s="3">
        <f>[1]Lab_overview!A9</f>
        <v>2.1</v>
      </c>
      <c r="B6" s="4" t="str">
        <f>[1]SF6!D9</f>
        <v>SIO-05</v>
      </c>
      <c r="C6" s="5">
        <f>IF([1]SF6!H9 &lt;&gt;99999,[1]SF6!H9," ")</f>
        <v>4.47</v>
      </c>
      <c r="D6" s="6">
        <f>IF([1]SF6!I9 &lt;&gt;99999,[1]SF6!I9," ")</f>
        <v>2.0561999999999997E-2</v>
      </c>
      <c r="E6" s="5">
        <f>IF([1]SF6!J9 &lt;&gt;99999,[1]SF6!J9," ")</f>
        <v>5.52</v>
      </c>
      <c r="F6" s="6">
        <f>IF([1]SF6!K9 &lt;&gt;99999,[1]SF6!K9," ")</f>
        <v>1.9319999999999997E-2</v>
      </c>
      <c r="G6" s="5">
        <f>IF([1]SF6!L9 &lt;&gt;99999,[1]SF6!L9," ")</f>
        <v>5.55</v>
      </c>
      <c r="H6" s="6">
        <f>IF([1]SF6!M9 &lt;&gt;99999,[1]SF6!M9," ")</f>
        <v>1.6649999999999998E-2</v>
      </c>
      <c r="I6" s="5" t="str">
        <f>IF([1]SF6!N9 &lt;&gt;99999,[1]SF6!N9," ")</f>
        <v xml:space="preserve"> </v>
      </c>
      <c r="J6" s="6" t="str">
        <f>IF([1]SF6!O9 &lt;&gt;99999,[1]SF6!O9," ")</f>
        <v xml:space="preserve"> </v>
      </c>
      <c r="K6" s="5" t="str">
        <f>IF([1]SF6!P9 &lt;&gt;99999,[1]SF6!P9," ")</f>
        <v xml:space="preserve"> </v>
      </c>
      <c r="L6" s="6" t="str">
        <f>IF([1]SF6!Q9 &lt;&gt;99999,[1]SF6!Q9," ")</f>
        <v xml:space="preserve"> </v>
      </c>
      <c r="M6" s="5" t="str">
        <f>IF([1]SF6!R9 &lt;&gt;99999,[1]SF6!R9," ")</f>
        <v xml:space="preserve"> </v>
      </c>
      <c r="N6" s="6" t="str">
        <f>IF([1]SF6!S9 &lt;&gt;99999,[1]SF6!S9," ")</f>
        <v xml:space="preserve"> </v>
      </c>
    </row>
    <row r="7" spans="1:14">
      <c r="A7" s="3">
        <f>[1]Lab_overview!A10</f>
        <v>3</v>
      </c>
      <c r="B7" s="4" t="str">
        <f>[1]SF6!D10</f>
        <v xml:space="preserve"> </v>
      </c>
      <c r="C7" s="5" t="str">
        <f>IF([1]SF6!H10 &lt;&gt;99999,[1]SF6!H10," ")</f>
        <v xml:space="preserve"> </v>
      </c>
      <c r="D7" s="6" t="str">
        <f>IF([1]SF6!I10 &lt;&gt;99999,[1]SF6!I10," ")</f>
        <v xml:space="preserve"> </v>
      </c>
      <c r="E7" s="5" t="str">
        <f>IF([1]SF6!J10 &lt;&gt;99999,[1]SF6!J10," ")</f>
        <v xml:space="preserve"> </v>
      </c>
      <c r="F7" s="6" t="str">
        <f>IF([1]SF6!K10 &lt;&gt;99999,[1]SF6!K10," ")</f>
        <v xml:space="preserve"> </v>
      </c>
      <c r="G7" s="5" t="str">
        <f>IF([1]SF6!L10 &lt;&gt;99999,[1]SF6!L10," ")</f>
        <v xml:space="preserve"> </v>
      </c>
      <c r="H7" s="6" t="str">
        <f>IF([1]SF6!M10 &lt;&gt;99999,[1]SF6!M10," ")</f>
        <v xml:space="preserve"> </v>
      </c>
      <c r="I7" s="5" t="str">
        <f>IF([1]SF6!N10 &lt;&gt;99999,[1]SF6!N10," ")</f>
        <v xml:space="preserve"> </v>
      </c>
      <c r="J7" s="6" t="str">
        <f>IF([1]SF6!O10 &lt;&gt;99999,[1]SF6!O10," ")</f>
        <v xml:space="preserve"> </v>
      </c>
      <c r="K7" s="5" t="str">
        <f>IF([1]SF6!P10 &lt;&gt;99999,[1]SF6!P10," ")</f>
        <v xml:space="preserve"> </v>
      </c>
      <c r="L7" s="6" t="str">
        <f>IF([1]SF6!Q10 &lt;&gt;99999,[1]SF6!Q10," ")</f>
        <v xml:space="preserve"> </v>
      </c>
      <c r="M7" s="5" t="str">
        <f>IF([1]SF6!R10 &lt;&gt;99999,[1]SF6!R10," ")</f>
        <v xml:space="preserve"> </v>
      </c>
      <c r="N7" s="6" t="str">
        <f>IF([1]SF6!S10 &lt;&gt;99999,[1]SF6!S10," ")</f>
        <v xml:space="preserve"> </v>
      </c>
    </row>
    <row r="8" spans="1:14">
      <c r="A8" s="3">
        <f>[1]Lab_overview!A11</f>
        <v>4</v>
      </c>
      <c r="B8" s="4" t="str">
        <f>[1]SF6!D11</f>
        <v>NOAA-00</v>
      </c>
      <c r="C8" s="5" t="str">
        <f>IF([1]SF6!H11 &lt;&gt;99999,[1]SF6!H11," ")</f>
        <v xml:space="preserve"> </v>
      </c>
      <c r="D8" s="6" t="str">
        <f>IF([1]SF6!I11 &lt;&gt;99999,[1]SF6!I11," ")</f>
        <v xml:space="preserve"> </v>
      </c>
      <c r="E8" s="5" t="str">
        <f>IF([1]SF6!J11 &lt;&gt;99999,[1]SF6!J11," ")</f>
        <v xml:space="preserve"> </v>
      </c>
      <c r="F8" s="6" t="str">
        <f>IF([1]SF6!K11 &lt;&gt;99999,[1]SF6!K11," ")</f>
        <v xml:space="preserve"> </v>
      </c>
      <c r="G8" s="5" t="str">
        <f>IF([1]SF6!L11 &lt;&gt;99999,[1]SF6!L11," ")</f>
        <v xml:space="preserve"> </v>
      </c>
      <c r="H8" s="6" t="str">
        <f>IF([1]SF6!M11 &lt;&gt;99999,[1]SF6!M11," ")</f>
        <v xml:space="preserve"> </v>
      </c>
      <c r="I8" s="5">
        <v>4.74</v>
      </c>
      <c r="J8" s="6">
        <f>IF([1]SF6!O11 &lt;&gt;99999,[1]SF6!O11," ")</f>
        <v>0.14000000000000001</v>
      </c>
      <c r="K8" s="5">
        <f>IF([1]SF6!P11 &lt;&gt;99999,[1]SF6!P11," ")</f>
        <v>5.6927281150599995</v>
      </c>
      <c r="L8" s="6">
        <f>IF([1]SF6!Q11 &lt;&gt;99999,[1]SF6!Q11," ")</f>
        <v>0.16</v>
      </c>
      <c r="M8" s="5">
        <f>IF([1]SF6!R11 &lt;&gt;99999,[1]SF6!R11," ")</f>
        <v>5.6729293499399995</v>
      </c>
      <c r="N8" s="6">
        <f>IF([1]SF6!S11 &lt;&gt;99999,[1]SF6!S11," ")</f>
        <v>0.2</v>
      </c>
    </row>
    <row r="9" spans="1:14">
      <c r="A9" s="3">
        <f>[1]Lab_overview!A12</f>
        <v>5</v>
      </c>
      <c r="B9" s="4" t="str">
        <f>[1]SF6!D12</f>
        <v>NOAA-06</v>
      </c>
      <c r="C9" s="5" t="str">
        <f>IF([1]SF6!H12 &lt;&gt;99999,[1]SF6!H12," ")</f>
        <v xml:space="preserve"> </v>
      </c>
      <c r="D9" s="6" t="str">
        <f>IF([1]SF6!I12 &lt;&gt;99999,[1]SF6!I12," ")</f>
        <v xml:space="preserve"> </v>
      </c>
      <c r="E9" s="5" t="str">
        <f>IF([1]SF6!J12 &lt;&gt;99999,[1]SF6!J12," ")</f>
        <v xml:space="preserve"> </v>
      </c>
      <c r="F9" s="6" t="str">
        <f>IF([1]SF6!K12 &lt;&gt;99999,[1]SF6!K12," ")</f>
        <v xml:space="preserve"> </v>
      </c>
      <c r="G9" s="5" t="str">
        <f>IF([1]SF6!L12 &lt;&gt;99999,[1]SF6!L12," ")</f>
        <v xml:space="preserve"> </v>
      </c>
      <c r="H9" s="6" t="str">
        <f>IF([1]SF6!M12 &lt;&gt;99999,[1]SF6!M12," ")</f>
        <v xml:space="preserve"> </v>
      </c>
      <c r="I9" s="5">
        <f>IF([1]SF6!N12 &lt;&gt;99999,[1]SF6!N12," ")</f>
        <v>4.5</v>
      </c>
      <c r="J9" s="6">
        <f>IF([1]SF6!O12 &lt;&gt;99999,[1]SF6!O12," ")</f>
        <v>0.06</v>
      </c>
      <c r="K9" s="5">
        <f>IF([1]SF6!P12 &lt;&gt;99999,[1]SF6!P12," ")</f>
        <v>5.5</v>
      </c>
      <c r="L9" s="6">
        <f>IF([1]SF6!Q12 &lt;&gt;99999,[1]SF6!Q12," ")</f>
        <v>0.01</v>
      </c>
      <c r="M9" s="5">
        <f>IF([1]SF6!R12 &lt;&gt;99999,[1]SF6!R12," ")</f>
        <v>5.52</v>
      </c>
      <c r="N9" s="6">
        <f>IF([1]SF6!S12 &lt;&gt;99999,[1]SF6!S12," ")</f>
        <v>0.01</v>
      </c>
    </row>
    <row r="10" spans="1:14">
      <c r="A10" s="3">
        <f>[1]Lab_overview!A13</f>
        <v>6</v>
      </c>
      <c r="B10" s="4" t="str">
        <f>[1]SF6!D13</f>
        <v xml:space="preserve"> </v>
      </c>
      <c r="C10" s="5" t="str">
        <f>IF([1]SF6!H13 &lt;&gt;99999,[1]SF6!H13," ")</f>
        <v xml:space="preserve"> </v>
      </c>
      <c r="D10" s="6" t="str">
        <f>IF([1]SF6!I13 &lt;&gt;99999,[1]SF6!I13," ")</f>
        <v xml:space="preserve"> </v>
      </c>
      <c r="E10" s="5" t="str">
        <f>IF([1]SF6!J13 &lt;&gt;99999,[1]SF6!J13," ")</f>
        <v xml:space="preserve"> </v>
      </c>
      <c r="F10" s="6" t="str">
        <f>IF([1]SF6!K13 &lt;&gt;99999,[1]SF6!K13," ")</f>
        <v xml:space="preserve"> </v>
      </c>
      <c r="G10" s="5" t="str">
        <f>IF([1]SF6!L13 &lt;&gt;99999,[1]SF6!L13," ")</f>
        <v xml:space="preserve"> </v>
      </c>
      <c r="H10" s="6" t="str">
        <f>IF([1]SF6!M13 &lt;&gt;99999,[1]SF6!M13," ")</f>
        <v xml:space="preserve"> </v>
      </c>
      <c r="I10" s="5" t="str">
        <f>IF([1]SF6!N13 &lt;&gt;99999,[1]SF6!N13," ")</f>
        <v xml:space="preserve"> </v>
      </c>
      <c r="J10" s="6" t="str">
        <f>IF([1]SF6!O13 &lt;&gt;99999,[1]SF6!O13," ")</f>
        <v xml:space="preserve"> </v>
      </c>
      <c r="K10" s="5" t="str">
        <f>IF([1]SF6!P13 &lt;&gt;99999,[1]SF6!P13," ")</f>
        <v xml:space="preserve"> </v>
      </c>
      <c r="L10" s="6" t="str">
        <f>IF([1]SF6!Q13 &lt;&gt;99999,[1]SF6!Q13," ")</f>
        <v xml:space="preserve"> </v>
      </c>
      <c r="M10" s="5" t="str">
        <f>IF([1]SF6!R13 &lt;&gt;99999,[1]SF6!R13," ")</f>
        <v xml:space="preserve"> </v>
      </c>
      <c r="N10" s="6" t="str">
        <f>IF([1]SF6!S13 &lt;&gt;99999,[1]SF6!S13," ")</f>
        <v xml:space="preserve"> </v>
      </c>
    </row>
    <row r="11" spans="1:14">
      <c r="A11" s="3">
        <f>[1]Lab_overview!A14</f>
        <v>6.1</v>
      </c>
      <c r="B11" s="4" t="str">
        <f>[1]SF6!D14</f>
        <v xml:space="preserve"> </v>
      </c>
      <c r="C11" s="5" t="str">
        <f>IF([1]SF6!H14 &lt;&gt;99999,[1]SF6!H14," ")</f>
        <v xml:space="preserve"> </v>
      </c>
      <c r="D11" s="6" t="str">
        <f>IF([1]SF6!I14 &lt;&gt;99999,[1]SF6!I14," ")</f>
        <v xml:space="preserve"> </v>
      </c>
      <c r="E11" s="5" t="str">
        <f>IF([1]SF6!J14 &lt;&gt;99999,[1]SF6!J14," ")</f>
        <v xml:space="preserve"> </v>
      </c>
      <c r="F11" s="6" t="str">
        <f>IF([1]SF6!K14 &lt;&gt;99999,[1]SF6!K14," ")</f>
        <v xml:space="preserve"> </v>
      </c>
      <c r="G11" s="5" t="str">
        <f>IF([1]SF6!L14 &lt;&gt;99999,[1]SF6!L14," ")</f>
        <v xml:space="preserve"> </v>
      </c>
      <c r="H11" s="6" t="str">
        <f>IF([1]SF6!M14 &lt;&gt;99999,[1]SF6!M14," ")</f>
        <v xml:space="preserve"> </v>
      </c>
      <c r="I11" s="5" t="str">
        <f>IF([1]SF6!N14 &lt;&gt;99999,[1]SF6!N14," ")</f>
        <v xml:space="preserve"> </v>
      </c>
      <c r="J11" s="6" t="str">
        <f>IF([1]SF6!O14 &lt;&gt;99999,[1]SF6!O14," ")</f>
        <v xml:space="preserve"> </v>
      </c>
      <c r="K11" s="5" t="str">
        <f>IF([1]SF6!P14 &lt;&gt;99999,[1]SF6!P14," ")</f>
        <v xml:space="preserve"> </v>
      </c>
      <c r="L11" s="6" t="str">
        <f>IF([1]SF6!Q14 &lt;&gt;99999,[1]SF6!Q14," ")</f>
        <v xml:space="preserve"> </v>
      </c>
      <c r="M11" s="5" t="str">
        <f>IF([1]SF6!R14 &lt;&gt;99999,[1]SF6!R14," ")</f>
        <v xml:space="preserve"> </v>
      </c>
      <c r="N11" s="6" t="str">
        <f>IF([1]SF6!S14 &lt;&gt;99999,[1]SF6!S14," ")</f>
        <v xml:space="preserve"> </v>
      </c>
    </row>
    <row r="12" spans="1:14">
      <c r="A12" s="3">
        <f>[1]Lab_overview!A15</f>
        <v>7</v>
      </c>
      <c r="B12" s="4" t="str">
        <f>[1]SF6!D15</f>
        <v xml:space="preserve"> </v>
      </c>
      <c r="C12" s="5" t="str">
        <f>IF([1]SF6!H15 &lt;&gt;99999,[1]SF6!H15," ")</f>
        <v xml:space="preserve"> </v>
      </c>
      <c r="D12" s="6" t="str">
        <f>IF([1]SF6!I15 &lt;&gt;99999,[1]SF6!I15," ")</f>
        <v xml:space="preserve"> </v>
      </c>
      <c r="E12" s="5" t="str">
        <f>IF([1]SF6!J15 &lt;&gt;99999,[1]SF6!J15," ")</f>
        <v xml:space="preserve"> </v>
      </c>
      <c r="F12" s="6" t="str">
        <f>IF([1]SF6!K15 &lt;&gt;99999,[1]SF6!K15," ")</f>
        <v xml:space="preserve"> </v>
      </c>
      <c r="G12" s="5" t="str">
        <f>IF([1]SF6!L15 &lt;&gt;99999,[1]SF6!L15," ")</f>
        <v xml:space="preserve"> </v>
      </c>
      <c r="H12" s="6" t="str">
        <f>IF([1]SF6!M15 &lt;&gt;99999,[1]SF6!M15," ")</f>
        <v xml:space="preserve"> </v>
      </c>
      <c r="I12" s="5" t="str">
        <f>IF([1]SF6!N15 &lt;&gt;99999,[1]SF6!N15," ")</f>
        <v xml:space="preserve"> </v>
      </c>
      <c r="J12" s="6" t="str">
        <f>IF([1]SF6!O15 &lt;&gt;99999,[1]SF6!O15," ")</f>
        <v xml:space="preserve"> </v>
      </c>
      <c r="K12" s="5" t="str">
        <f>IF([1]SF6!P15 &lt;&gt;99999,[1]SF6!P15," ")</f>
        <v xml:space="preserve"> </v>
      </c>
      <c r="L12" s="6" t="str">
        <f>IF([1]SF6!Q15 &lt;&gt;99999,[1]SF6!Q15," ")</f>
        <v xml:space="preserve"> </v>
      </c>
      <c r="M12" s="5" t="str">
        <f>IF([1]SF6!R15 &lt;&gt;99999,[1]SF6!R15," ")</f>
        <v xml:space="preserve"> </v>
      </c>
      <c r="N12" s="6" t="str">
        <f>IF([1]SF6!S15 &lt;&gt;99999,[1]SF6!S15," ")</f>
        <v xml:space="preserve"> </v>
      </c>
    </row>
    <row r="13" spans="1:14">
      <c r="A13" s="3">
        <f>[1]Lab_overview!A16</f>
        <v>8</v>
      </c>
      <c r="B13" s="4" t="str">
        <f>[1]SF6!D16</f>
        <v xml:space="preserve"> </v>
      </c>
      <c r="C13" s="5" t="str">
        <f>IF([1]SF6!H16 &lt;&gt;99999,[1]SF6!H16," ")</f>
        <v xml:space="preserve"> </v>
      </c>
      <c r="D13" s="6" t="str">
        <f>IF([1]SF6!I16 &lt;&gt;99999,[1]SF6!I16," ")</f>
        <v xml:space="preserve"> </v>
      </c>
      <c r="E13" s="5" t="str">
        <f>IF([1]SF6!J16 &lt;&gt;99999,[1]SF6!J16," ")</f>
        <v xml:space="preserve"> </v>
      </c>
      <c r="F13" s="6" t="str">
        <f>IF([1]SF6!K16 &lt;&gt;99999,[1]SF6!K16," ")</f>
        <v xml:space="preserve"> </v>
      </c>
      <c r="G13" s="5" t="str">
        <f>IF([1]SF6!L16 &lt;&gt;99999,[1]SF6!L16," ")</f>
        <v xml:space="preserve"> </v>
      </c>
      <c r="H13" s="6" t="str">
        <f>IF([1]SF6!M16 &lt;&gt;99999,[1]SF6!M16," ")</f>
        <v xml:space="preserve"> </v>
      </c>
      <c r="I13" s="5" t="str">
        <f>IF([1]SF6!N16 &lt;&gt;99999,[1]SF6!N16," ")</f>
        <v xml:space="preserve"> </v>
      </c>
      <c r="J13" s="6" t="str">
        <f>IF([1]SF6!O16 &lt;&gt;99999,[1]SF6!O16," ")</f>
        <v xml:space="preserve"> </v>
      </c>
      <c r="K13" s="5" t="str">
        <f>IF([1]SF6!P16 &lt;&gt;99999,[1]SF6!P16," ")</f>
        <v xml:space="preserve"> </v>
      </c>
      <c r="L13" s="6" t="str">
        <f>IF([1]SF6!Q16 &lt;&gt;99999,[1]SF6!Q16," ")</f>
        <v xml:space="preserve"> </v>
      </c>
      <c r="M13" s="5" t="str">
        <f>IF([1]SF6!R16 &lt;&gt;99999,[1]SF6!R16," ")</f>
        <v xml:space="preserve"> </v>
      </c>
      <c r="N13" s="6" t="str">
        <f>IF([1]SF6!S16 &lt;&gt;99999,[1]SF6!S16," ")</f>
        <v xml:space="preserve"> </v>
      </c>
    </row>
    <row r="14" spans="1:14">
      <c r="A14" s="3">
        <f>[1]Lab_overview!A17</f>
        <v>9</v>
      </c>
      <c r="B14" s="4" t="str">
        <f>[1]SF6!D17</f>
        <v xml:space="preserve"> </v>
      </c>
      <c r="C14" s="5" t="str">
        <f>IF([1]SF6!H17 &lt;&gt;99999,[1]SF6!H17," ")</f>
        <v xml:space="preserve"> </v>
      </c>
      <c r="D14" s="6" t="str">
        <f>IF([1]SF6!I17 &lt;&gt;99999,[1]SF6!I17," ")</f>
        <v xml:space="preserve"> </v>
      </c>
      <c r="E14" s="5" t="str">
        <f>IF([1]SF6!J17 &lt;&gt;99999,[1]SF6!J17," ")</f>
        <v xml:space="preserve"> </v>
      </c>
      <c r="F14" s="6" t="str">
        <f>IF([1]SF6!K17 &lt;&gt;99999,[1]SF6!K17," ")</f>
        <v xml:space="preserve"> </v>
      </c>
      <c r="G14" s="5" t="str">
        <f>IF([1]SF6!L17 &lt;&gt;99999,[1]SF6!L17," ")</f>
        <v xml:space="preserve"> </v>
      </c>
      <c r="H14" s="6" t="str">
        <f>IF([1]SF6!M17 &lt;&gt;99999,[1]SF6!M17," ")</f>
        <v xml:space="preserve"> </v>
      </c>
      <c r="I14" s="5" t="str">
        <f>IF([1]SF6!N17 &lt;&gt;99999,[1]SF6!N17," ")</f>
        <v xml:space="preserve"> </v>
      </c>
      <c r="J14" s="6" t="str">
        <f>IF([1]SF6!O17 &lt;&gt;99999,[1]SF6!O17," ")</f>
        <v xml:space="preserve"> </v>
      </c>
      <c r="K14" s="5" t="str">
        <f>IF([1]SF6!P17 &lt;&gt;99999,[1]SF6!P17," ")</f>
        <v xml:space="preserve"> </v>
      </c>
      <c r="L14" s="6" t="str">
        <f>IF([1]SF6!Q17 &lt;&gt;99999,[1]SF6!Q17," ")</f>
        <v xml:space="preserve"> </v>
      </c>
      <c r="M14" s="5" t="str">
        <f>IF([1]SF6!R17 &lt;&gt;99999,[1]SF6!R17," ")</f>
        <v xml:space="preserve"> </v>
      </c>
      <c r="N14" s="6" t="str">
        <f>IF([1]SF6!S17 &lt;&gt;99999,[1]SF6!S17," ")</f>
        <v xml:space="preserve"> </v>
      </c>
    </row>
    <row r="15" spans="1:14">
      <c r="A15" s="3">
        <f>[1]Lab_overview!A18</f>
        <v>9.1</v>
      </c>
      <c r="B15" s="4" t="str">
        <f>[1]SF6!D18</f>
        <v>SIO-05</v>
      </c>
      <c r="C15" s="5">
        <f>IF([1]SF6!H18 &lt;&gt;99999,[1]SF6!H18," ")</f>
        <v>4.32</v>
      </c>
      <c r="D15" s="6">
        <f>IF([1]SF6!I18 &lt;&gt;99999,[1]SF6!I18," ")</f>
        <v>7.8100000000000003E-2</v>
      </c>
      <c r="E15" s="5">
        <f>IF([1]SF6!J18 &lt;&gt;99999,[1]SF6!J18," ")</f>
        <v>5.45</v>
      </c>
      <c r="F15" s="6">
        <f>IF([1]SF6!K18 &lt;&gt;99999,[1]SF6!K18," ")</f>
        <v>0.1191</v>
      </c>
      <c r="G15" s="5">
        <f>IF([1]SF6!L18 &lt;&gt;99999,[1]SF6!L18," ")</f>
        <v>5.55</v>
      </c>
      <c r="H15" s="6">
        <f>IF([1]SF6!M18 &lt;&gt;99999,[1]SF6!M18," ")</f>
        <v>0.1109</v>
      </c>
      <c r="I15" s="5" t="str">
        <f>IF([1]SF6!N18 &lt;&gt;99999,[1]SF6!N18," ")</f>
        <v xml:space="preserve"> </v>
      </c>
      <c r="J15" s="6" t="str">
        <f>IF([1]SF6!O18 &lt;&gt;99999,[1]SF6!O18," ")</f>
        <v xml:space="preserve"> </v>
      </c>
      <c r="K15" s="5" t="str">
        <f>IF([1]SF6!P18 &lt;&gt;99999,[1]SF6!P18," ")</f>
        <v xml:space="preserve"> </v>
      </c>
      <c r="L15" s="6" t="str">
        <f>IF([1]SF6!Q18 &lt;&gt;99999,[1]SF6!Q18," ")</f>
        <v xml:space="preserve"> </v>
      </c>
      <c r="M15" s="5" t="str">
        <f>IF([1]SF6!R18 &lt;&gt;99999,[1]SF6!R18," ")</f>
        <v xml:space="preserve"> </v>
      </c>
      <c r="N15" s="6" t="str">
        <f>IF([1]SF6!S18 &lt;&gt;99999,[1]SF6!S18," ")</f>
        <v xml:space="preserve"> </v>
      </c>
    </row>
    <row r="16" spans="1:14">
      <c r="A16" s="3">
        <f>[1]Lab_overview!A19</f>
        <v>9.1999999999999993</v>
      </c>
      <c r="B16" s="4" t="str">
        <f>[1]SF6!D19</f>
        <v>SIO-05</v>
      </c>
      <c r="C16" s="5">
        <f>IF([1]SF6!H19 &lt;&gt;99999,[1]SF6!H19," ")</f>
        <v>4.46</v>
      </c>
      <c r="D16" s="6">
        <f>IF([1]SF6!I19 &lt;&gt;99999,[1]SF6!I19," ")</f>
        <v>0.02</v>
      </c>
      <c r="E16" s="5">
        <f>IF([1]SF6!J19 &lt;&gt;99999,[1]SF6!J19," ")</f>
        <v>5.49</v>
      </c>
      <c r="F16" s="6">
        <f>IF([1]SF6!K19 &lt;&gt;99999,[1]SF6!K19," ")</f>
        <v>0.03</v>
      </c>
      <c r="G16" s="5">
        <f>IF([1]SF6!L19 &lt;&gt;99999,[1]SF6!L19," ")</f>
        <v>5.55</v>
      </c>
      <c r="H16" s="6">
        <f>IF([1]SF6!M19 &lt;&gt;99999,[1]SF6!M19," ")</f>
        <v>0.02</v>
      </c>
      <c r="I16" s="5" t="str">
        <f>IF([1]SF6!N19 &lt;&gt;99999,[1]SF6!N19," ")</f>
        <v xml:space="preserve"> </v>
      </c>
      <c r="J16" s="6" t="str">
        <f>IF([1]SF6!O19 &lt;&gt;99999,[1]SF6!O19," ")</f>
        <v xml:space="preserve"> </v>
      </c>
      <c r="K16" s="5" t="str">
        <f>IF([1]SF6!P19 &lt;&gt;99999,[1]SF6!P19," ")</f>
        <v xml:space="preserve"> </v>
      </c>
      <c r="L16" s="6" t="str">
        <f>IF([1]SF6!Q19 &lt;&gt;99999,[1]SF6!Q19," ")</f>
        <v xml:space="preserve"> </v>
      </c>
      <c r="M16" s="5" t="str">
        <f>IF([1]SF6!R19 &lt;&gt;99999,[1]SF6!R19," ")</f>
        <v xml:space="preserve"> </v>
      </c>
      <c r="N16" s="6" t="str">
        <f>IF([1]SF6!S19 &lt;&gt;99999,[1]SF6!S19," ")</f>
        <v xml:space="preserve"> </v>
      </c>
    </row>
    <row r="17" spans="1:14">
      <c r="A17" s="3">
        <f>[1]Lab_overview!A20</f>
        <v>10</v>
      </c>
      <c r="B17" s="4" t="str">
        <f>[1]SF6!D20</f>
        <v xml:space="preserve"> </v>
      </c>
      <c r="C17" s="5" t="str">
        <f>IF([1]SF6!H20 &lt;&gt;99999,[1]SF6!H20," ")</f>
        <v xml:space="preserve"> </v>
      </c>
      <c r="D17" s="6" t="str">
        <f>IF([1]SF6!I20 &lt;&gt;99999,[1]SF6!I20," ")</f>
        <v xml:space="preserve"> </v>
      </c>
      <c r="E17" s="5" t="str">
        <f>IF([1]SF6!J20 &lt;&gt;99999,[1]SF6!J20," ")</f>
        <v xml:space="preserve"> </v>
      </c>
      <c r="F17" s="6" t="str">
        <f>IF([1]SF6!K20 &lt;&gt;99999,[1]SF6!K20," ")</f>
        <v xml:space="preserve"> </v>
      </c>
      <c r="G17" s="5" t="str">
        <f>IF([1]SF6!L20 &lt;&gt;99999,[1]SF6!L20," ")</f>
        <v xml:space="preserve"> </v>
      </c>
      <c r="H17" s="6" t="str">
        <f>IF([1]SF6!M20 &lt;&gt;99999,[1]SF6!M20," ")</f>
        <v xml:space="preserve"> </v>
      </c>
      <c r="I17" s="5" t="str">
        <f>IF([1]SF6!N20 &lt;&gt;99999,[1]SF6!N20," ")</f>
        <v xml:space="preserve"> </v>
      </c>
      <c r="J17" s="6" t="str">
        <f>IF([1]SF6!O20 &lt;&gt;99999,[1]SF6!O20," ")</f>
        <v xml:space="preserve"> </v>
      </c>
      <c r="K17" s="5" t="str">
        <f>IF([1]SF6!P20 &lt;&gt;99999,[1]SF6!P20," ")</f>
        <v xml:space="preserve"> </v>
      </c>
      <c r="L17" s="6" t="str">
        <f>IF([1]SF6!Q20 &lt;&gt;99999,[1]SF6!Q20," ")</f>
        <v xml:space="preserve"> </v>
      </c>
      <c r="M17" s="5" t="str">
        <f>IF([1]SF6!R20 &lt;&gt;99999,[1]SF6!R20," ")</f>
        <v xml:space="preserve"> </v>
      </c>
      <c r="N17" s="6" t="str">
        <f>IF([1]SF6!S20 &lt;&gt;99999,[1]SF6!S20," ")</f>
        <v xml:space="preserve"> </v>
      </c>
    </row>
    <row r="18" spans="1:14">
      <c r="A18" s="3">
        <f>[1]Lab_overview!A21</f>
        <v>11</v>
      </c>
      <c r="B18" s="4" t="str">
        <f>[1]SF6!D21</f>
        <v>UB-98</v>
      </c>
      <c r="C18" s="5" t="str">
        <f>IF([1]SF6!H21 &lt;&gt;99999,[1]SF6!H21," ")</f>
        <v xml:space="preserve"> </v>
      </c>
      <c r="D18" s="6" t="str">
        <f>IF([1]SF6!I21 &lt;&gt;99999,[1]SF6!I21," ")</f>
        <v xml:space="preserve"> </v>
      </c>
      <c r="E18" s="5" t="str">
        <f>IF([1]SF6!J21 &lt;&gt;99999,[1]SF6!J21," ")</f>
        <v xml:space="preserve"> </v>
      </c>
      <c r="F18" s="6" t="str">
        <f>IF([1]SF6!K21 &lt;&gt;99999,[1]SF6!K21," ")</f>
        <v xml:space="preserve"> </v>
      </c>
      <c r="G18" s="5" t="str">
        <f>IF([1]SF6!L21 &lt;&gt;99999,[1]SF6!L21," ")</f>
        <v xml:space="preserve"> </v>
      </c>
      <c r="H18" s="6" t="str">
        <f>IF([1]SF6!M21 &lt;&gt;99999,[1]SF6!M21," ")</f>
        <v xml:space="preserve"> </v>
      </c>
      <c r="I18" s="5">
        <f>IF([1]SF6!N21 &lt;&gt;99999,[1]SF6!N21," ")</f>
        <v>4.0330000000000004</v>
      </c>
      <c r="J18" s="6">
        <f>IF([1]SF6!O21 &lt;&gt;99999,[1]SF6!O21," ")</f>
        <v>4.5999999999999999E-2</v>
      </c>
      <c r="K18" s="5">
        <f>IF([1]SF6!P21 &lt;&gt;99999,[1]SF6!P21," ")</f>
        <v>4.9740000000000002</v>
      </c>
      <c r="L18" s="6">
        <f>IF([1]SF6!Q21 &lt;&gt;99999,[1]SF6!Q21," ")</f>
        <v>6.7000000000000004E-2</v>
      </c>
      <c r="M18" s="5">
        <f>IF([1]SF6!R21 &lt;&gt;99999,[1]SF6!R21," ")</f>
        <v>4.9870000000000001</v>
      </c>
      <c r="N18" s="6">
        <f>IF([1]SF6!S21 &lt;&gt;99999,[1]SF6!S21," ")</f>
        <v>2.8000000000000001E-2</v>
      </c>
    </row>
    <row r="19" spans="1:14">
      <c r="A19" s="3">
        <f>[1]Lab_overview!A22</f>
        <v>11.1</v>
      </c>
      <c r="B19" s="4" t="str">
        <f>[1]SF6!D22</f>
        <v>SIO-05</v>
      </c>
      <c r="C19" s="5" t="str">
        <f>IF([1]SF6!H22 &lt;&gt;99999,[1]SF6!H22," ")</f>
        <v xml:space="preserve"> </v>
      </c>
      <c r="D19" s="6" t="str">
        <f>IF([1]SF6!I22 &lt;&gt;99999,[1]SF6!I22," ")</f>
        <v xml:space="preserve"> </v>
      </c>
      <c r="E19" s="5" t="str">
        <f>IF([1]SF6!J22 &lt;&gt;99999,[1]SF6!J22," ")</f>
        <v xml:space="preserve"> </v>
      </c>
      <c r="F19" s="6" t="str">
        <f>IF([1]SF6!K22 &lt;&gt;99999,[1]SF6!K22," ")</f>
        <v xml:space="preserve"> </v>
      </c>
      <c r="G19" s="5" t="str">
        <f>IF([1]SF6!L22 &lt;&gt;99999,[1]SF6!L22," ")</f>
        <v xml:space="preserve"> </v>
      </c>
      <c r="H19" s="6" t="str">
        <f>IF([1]SF6!M22 &lt;&gt;99999,[1]SF6!M22," ")</f>
        <v xml:space="preserve"> </v>
      </c>
      <c r="I19" s="5">
        <f>IF([1]SF6!N22 &lt;&gt;99999,[1]SF6!N22," ")</f>
        <v>4.0088020000000002</v>
      </c>
      <c r="J19" s="6">
        <f>IF([1]SF6!O22 &lt;&gt;99999,[1]SF6!O22," ")</f>
        <v>4.5724000000000001E-2</v>
      </c>
      <c r="K19" s="5">
        <f>IF([1]SF6!P22 &lt;&gt;99999,[1]SF6!P22," ")</f>
        <v>4.9441560000000004</v>
      </c>
      <c r="L19" s="6">
        <f>IF([1]SF6!Q22 &lt;&gt;99999,[1]SF6!Q22," ")</f>
        <v>6.6598000000000004E-2</v>
      </c>
      <c r="M19" s="5">
        <f>IF([1]SF6!R22 &lt;&gt;99999,[1]SF6!R22," ")</f>
        <v>4.9570780000000001</v>
      </c>
      <c r="N19" s="6">
        <f>IF([1]SF6!S22 &lt;&gt;99999,[1]SF6!S22," ")</f>
        <v>2.7831999999999999E-2</v>
      </c>
    </row>
    <row r="20" spans="1:14">
      <c r="A20" s="3">
        <f>[1]Lab_overview!A23</f>
        <v>12</v>
      </c>
      <c r="B20" s="4" t="str">
        <f>[1]SF6!D23</f>
        <v>NOAA-06</v>
      </c>
      <c r="C20" s="5" t="str">
        <f>IF([1]SF6!H23 &lt;&gt;99999,[1]SF6!H23," ")</f>
        <v xml:space="preserve"> </v>
      </c>
      <c r="D20" s="6" t="str">
        <f>IF([1]SF6!I23 &lt;&gt;99999,[1]SF6!I23," ")</f>
        <v xml:space="preserve"> </v>
      </c>
      <c r="E20" s="5" t="str">
        <f>IF([1]SF6!J23 &lt;&gt;99999,[1]SF6!J23," ")</f>
        <v xml:space="preserve"> </v>
      </c>
      <c r="F20" s="6" t="str">
        <f>IF([1]SF6!K23 &lt;&gt;99999,[1]SF6!K23," ")</f>
        <v xml:space="preserve"> </v>
      </c>
      <c r="G20" s="5" t="str">
        <f>IF([1]SF6!L23 &lt;&gt;99999,[1]SF6!L23," ")</f>
        <v xml:space="preserve"> </v>
      </c>
      <c r="H20" s="6" t="str">
        <f>IF([1]SF6!M23 &lt;&gt;99999,[1]SF6!M23," ")</f>
        <v xml:space="preserve"> </v>
      </c>
      <c r="I20" s="5" t="str">
        <f>IF([1]SF6!N23 &lt;&gt;99999,[1]SF6!N23," ")</f>
        <v xml:space="preserve"> </v>
      </c>
      <c r="J20" s="6" t="str">
        <f>IF([1]SF6!O23 &lt;&gt;99999,[1]SF6!O23," ")</f>
        <v xml:space="preserve"> </v>
      </c>
      <c r="K20" s="5">
        <f>IF([1]SF6!P23 &lt;&gt;99999,[1]SF6!P23," ")</f>
        <v>5.48</v>
      </c>
      <c r="L20" s="6">
        <f>IF([1]SF6!Q23 &lt;&gt;99999,[1]SF6!Q23," ")</f>
        <v>0.02</v>
      </c>
      <c r="M20" s="5" t="str">
        <f>IF([1]SF6!R23 &lt;&gt;99999,[1]SF6!R23," ")</f>
        <v xml:space="preserve"> </v>
      </c>
      <c r="N20" s="6" t="str">
        <f>IF([1]SF6!S23 &lt;&gt;99999,[1]SF6!S23," ")</f>
        <v xml:space="preserve"> </v>
      </c>
    </row>
    <row r="21" spans="1:14">
      <c r="A21" s="3">
        <f>[1]Lab_overview!A24</f>
        <v>13</v>
      </c>
      <c r="B21" s="4" t="str">
        <f>[1]SF6!D24</f>
        <v>UH</v>
      </c>
      <c r="C21" s="5" t="str">
        <f>IF([1]SF6!H24 &lt;&gt;99999,[1]SF6!H24," ")</f>
        <v xml:space="preserve"> </v>
      </c>
      <c r="D21" s="6" t="str">
        <f>IF([1]SF6!I24 &lt;&gt;99999,[1]SF6!I24," ")</f>
        <v xml:space="preserve"> </v>
      </c>
      <c r="E21" s="5" t="str">
        <f>IF([1]SF6!J24 &lt;&gt;99999,[1]SF6!J24," ")</f>
        <v xml:space="preserve"> </v>
      </c>
      <c r="F21" s="6" t="str">
        <f>IF([1]SF6!K24 &lt;&gt;99999,[1]SF6!K24," ")</f>
        <v xml:space="preserve"> </v>
      </c>
      <c r="G21" s="5" t="str">
        <f>IF([1]SF6!L24 &lt;&gt;99999,[1]SF6!L24," ")</f>
        <v xml:space="preserve"> </v>
      </c>
      <c r="H21" s="6" t="str">
        <f>IF([1]SF6!M24 &lt;&gt;99999,[1]SF6!M24," ")</f>
        <v xml:space="preserve"> </v>
      </c>
      <c r="I21" s="5">
        <f>IF([1]SF6!N24 &lt;&gt;99999,[1]SF6!N24," ")</f>
        <v>4.4809999999999999</v>
      </c>
      <c r="J21" s="6">
        <f>IF([1]SF6!O24 &lt;&gt;99999,[1]SF6!O24," ")</f>
        <v>1.0999999999999999E-2</v>
      </c>
      <c r="K21" s="5">
        <f>IF([1]SF6!P24 &lt;&gt;99999,[1]SF6!P24," ")</f>
        <v>5.51</v>
      </c>
      <c r="L21" s="6">
        <f>IF([1]SF6!Q24 &lt;&gt;99999,[1]SF6!Q24," ")</f>
        <v>1.9E-2</v>
      </c>
      <c r="M21" s="5">
        <f>IF([1]SF6!R24 &lt;&gt;99999,[1]SF6!R24," ")</f>
        <v>5.5389999999999997</v>
      </c>
      <c r="N21" s="6">
        <f>IF([1]SF6!S24 &lt;&gt;99999,[1]SF6!S24," ")</f>
        <v>2.1000000000000001E-2</v>
      </c>
    </row>
    <row r="22" spans="1:14">
      <c r="A22" s="3">
        <f>[1]Lab_overview!A25</f>
        <v>14</v>
      </c>
      <c r="B22" s="4" t="str">
        <f>[1]SF6!D25</f>
        <v>SIO-05</v>
      </c>
      <c r="C22" s="5" t="str">
        <f>IF([1]SF6!H25 &lt;&gt;99999,[1]SF6!H25," ")</f>
        <v xml:space="preserve"> </v>
      </c>
      <c r="D22" s="6" t="str">
        <f>IF([1]SF6!I25 &lt;&gt;99999,[1]SF6!I25," ")</f>
        <v xml:space="preserve"> </v>
      </c>
      <c r="E22" s="5" t="str">
        <f>IF([1]SF6!J25 &lt;&gt;99999,[1]SF6!J25," ")</f>
        <v xml:space="preserve"> </v>
      </c>
      <c r="F22" s="6" t="str">
        <f>IF([1]SF6!K25 &lt;&gt;99999,[1]SF6!K25," ")</f>
        <v xml:space="preserve"> </v>
      </c>
      <c r="G22" s="5" t="str">
        <f>IF([1]SF6!L25 &lt;&gt;99999,[1]SF6!L25," ")</f>
        <v xml:space="preserve"> </v>
      </c>
      <c r="H22" s="6" t="str">
        <f>IF([1]SF6!M25 &lt;&gt;99999,[1]SF6!M25," ")</f>
        <v xml:space="preserve"> </v>
      </c>
      <c r="I22" s="5">
        <f>IF([1]SF6!N25 &lt;&gt;99999,[1]SF6!N25," ")</f>
        <v>4.38</v>
      </c>
      <c r="J22" s="6">
        <f>IF([1]SF6!O25 &lt;&gt;99999,[1]SF6!O25," ")</f>
        <v>7.0000000000000007E-2</v>
      </c>
      <c r="K22" s="5">
        <f>IF([1]SF6!P25 &lt;&gt;99999,[1]SF6!P25," ")</f>
        <v>5.39</v>
      </c>
      <c r="L22" s="6">
        <f>IF([1]SF6!Q25 &lt;&gt;99999,[1]SF6!Q25," ")</f>
        <v>0.25</v>
      </c>
      <c r="M22" s="5">
        <f>IF([1]SF6!R25 &lt;&gt;99999,[1]SF6!R25," ")</f>
        <v>5.41</v>
      </c>
      <c r="N22" s="6">
        <f>IF([1]SF6!S25 &lt;&gt;99999,[1]SF6!S25," ")</f>
        <v>0.26</v>
      </c>
    </row>
    <row r="23" spans="1:14">
      <c r="A23" s="3">
        <f>[1]Lab_overview!A26</f>
        <v>15</v>
      </c>
      <c r="B23" s="4" t="str">
        <f>[1]SF6!D26</f>
        <v xml:space="preserve"> </v>
      </c>
      <c r="C23" s="5" t="str">
        <f>IF([1]SF6!H26 &lt;&gt;99999,[1]SF6!H26," ")</f>
        <v xml:space="preserve"> </v>
      </c>
      <c r="D23" s="6" t="str">
        <f>IF([1]SF6!I26 &lt;&gt;99999,[1]SF6!I26," ")</f>
        <v xml:space="preserve"> </v>
      </c>
      <c r="E23" s="5" t="str">
        <f>IF([1]SF6!J26 &lt;&gt;99999,[1]SF6!J26," ")</f>
        <v xml:space="preserve"> </v>
      </c>
      <c r="F23" s="6" t="str">
        <f>IF([1]SF6!K26 &lt;&gt;99999,[1]SF6!K26," ")</f>
        <v xml:space="preserve"> </v>
      </c>
      <c r="G23" s="5" t="str">
        <f>IF([1]SF6!L26 &lt;&gt;99999,[1]SF6!L26," ")</f>
        <v xml:space="preserve"> </v>
      </c>
      <c r="H23" s="6" t="str">
        <f>IF([1]SF6!M26 &lt;&gt;99999,[1]SF6!M26," ")</f>
        <v xml:space="preserve"> </v>
      </c>
      <c r="I23" s="5" t="str">
        <f>IF([1]SF6!N26 &lt;&gt;99999,[1]SF6!N26," ")</f>
        <v xml:space="preserve"> </v>
      </c>
      <c r="J23" s="6" t="str">
        <f>IF([1]SF6!O26 &lt;&gt;99999,[1]SF6!O26," ")</f>
        <v xml:space="preserve"> </v>
      </c>
      <c r="K23" s="5" t="str">
        <f>IF([1]SF6!P26 &lt;&gt;99999,[1]SF6!P26," ")</f>
        <v xml:space="preserve"> </v>
      </c>
      <c r="L23" s="6" t="str">
        <f>IF([1]SF6!Q26 &lt;&gt;99999,[1]SF6!Q26," ")</f>
        <v xml:space="preserve"> </v>
      </c>
      <c r="M23" s="5" t="str">
        <f>IF([1]SF6!R26 &lt;&gt;99999,[1]SF6!R26," ")</f>
        <v xml:space="preserve"> </v>
      </c>
      <c r="N23" s="6" t="str">
        <f>IF([1]SF6!S26 &lt;&gt;99999,[1]SF6!S26," ")</f>
        <v xml:space="preserve"> </v>
      </c>
    </row>
    <row r="24" spans="1:14">
      <c r="A24" s="3">
        <f>[1]Lab_overview!A27</f>
        <v>16</v>
      </c>
      <c r="B24" s="4" t="str">
        <f>[1]SF6!D27</f>
        <v xml:space="preserve"> </v>
      </c>
      <c r="C24" s="5" t="str">
        <f>IF([1]SF6!H27 &lt;&gt;99999,[1]SF6!H27," ")</f>
        <v xml:space="preserve"> </v>
      </c>
      <c r="D24" s="6" t="str">
        <f>IF([1]SF6!I27 &lt;&gt;99999,[1]SF6!I27," ")</f>
        <v xml:space="preserve"> </v>
      </c>
      <c r="E24" s="5" t="str">
        <f>IF([1]SF6!J27 &lt;&gt;99999,[1]SF6!J27," ")</f>
        <v xml:space="preserve"> </v>
      </c>
      <c r="F24" s="6" t="str">
        <f>IF([1]SF6!K27 &lt;&gt;99999,[1]SF6!K27," ")</f>
        <v xml:space="preserve"> </v>
      </c>
      <c r="G24" s="5" t="str">
        <f>IF([1]SF6!L27 &lt;&gt;99999,[1]SF6!L27," ")</f>
        <v xml:space="preserve"> </v>
      </c>
      <c r="H24" s="6" t="str">
        <f>IF([1]SF6!M27 &lt;&gt;99999,[1]SF6!M27," ")</f>
        <v xml:space="preserve"> </v>
      </c>
      <c r="I24" s="5" t="str">
        <f>IF([1]SF6!N27 &lt;&gt;99999,[1]SF6!N27," ")</f>
        <v xml:space="preserve"> </v>
      </c>
      <c r="J24" s="6" t="str">
        <f>IF([1]SF6!O27 &lt;&gt;99999,[1]SF6!O27," ")</f>
        <v xml:space="preserve"> </v>
      </c>
      <c r="K24" s="5" t="str">
        <f>IF([1]SF6!P27 &lt;&gt;99999,[1]SF6!P27," ")</f>
        <v xml:space="preserve"> </v>
      </c>
      <c r="L24" s="6" t="str">
        <f>IF([1]SF6!Q27 &lt;&gt;99999,[1]SF6!Q27," ")</f>
        <v xml:space="preserve"> </v>
      </c>
      <c r="M24" s="5" t="str">
        <f>IF([1]SF6!R27 &lt;&gt;99999,[1]SF6!R27," ")</f>
        <v xml:space="preserve"> </v>
      </c>
      <c r="N24" s="6" t="str">
        <f>IF([1]SF6!S27 &lt;&gt;99999,[1]SF6!S27," ")</f>
        <v xml:space="preserve"> </v>
      </c>
    </row>
    <row r="25" spans="1:14">
      <c r="A25" s="3">
        <f>[1]Lab_overview!A28</f>
        <v>17</v>
      </c>
      <c r="B25" s="4" t="str">
        <f>[1]SF6!D28</f>
        <v xml:space="preserve"> </v>
      </c>
      <c r="C25" s="5" t="str">
        <f>IF([1]SF6!H28 &lt;&gt;99999,[1]SF6!H28," ")</f>
        <v xml:space="preserve"> </v>
      </c>
      <c r="D25" s="6" t="str">
        <f>IF([1]SF6!I28 &lt;&gt;99999,[1]SF6!I28," ")</f>
        <v xml:space="preserve"> </v>
      </c>
      <c r="E25" s="5" t="str">
        <f>IF([1]SF6!J28 &lt;&gt;99999,[1]SF6!J28," ")</f>
        <v xml:space="preserve"> </v>
      </c>
      <c r="F25" s="6" t="str">
        <f>IF([1]SF6!K28 &lt;&gt;99999,[1]SF6!K28," ")</f>
        <v xml:space="preserve"> </v>
      </c>
      <c r="G25" s="5" t="str">
        <f>IF([1]SF6!L28 &lt;&gt;99999,[1]SF6!L28," ")</f>
        <v xml:space="preserve"> </v>
      </c>
      <c r="H25" s="6" t="str">
        <f>IF([1]SF6!M28 &lt;&gt;99999,[1]SF6!M28," ")</f>
        <v xml:space="preserve"> </v>
      </c>
      <c r="I25" s="5" t="str">
        <f>IF([1]SF6!N28 &lt;&gt;99999,[1]SF6!N28," ")</f>
        <v xml:space="preserve"> </v>
      </c>
      <c r="J25" s="6" t="str">
        <f>IF([1]SF6!O28 &lt;&gt;99999,[1]SF6!O28," ")</f>
        <v xml:space="preserve"> </v>
      </c>
      <c r="K25" s="5" t="str">
        <f>IF([1]SF6!P28 &lt;&gt;99999,[1]SF6!P28," ")</f>
        <v xml:space="preserve"> </v>
      </c>
      <c r="L25" s="6" t="str">
        <f>IF([1]SF6!Q28 &lt;&gt;99999,[1]SF6!Q28," ")</f>
        <v xml:space="preserve"> </v>
      </c>
      <c r="M25" s="5" t="str">
        <f>IF([1]SF6!R28 &lt;&gt;99999,[1]SF6!R28," ")</f>
        <v xml:space="preserve"> </v>
      </c>
      <c r="N25" s="6" t="str">
        <f>IF([1]SF6!S28 &lt;&gt;99999,[1]SF6!S28," ")</f>
        <v xml:space="preserve"> </v>
      </c>
    </row>
    <row r="26" spans="1:14">
      <c r="A26" s="3">
        <f>[1]Lab_overview!A29</f>
        <v>17.100000000000001</v>
      </c>
      <c r="B26" s="4" t="str">
        <f>[1]SF6!D29</f>
        <v>SIO-05</v>
      </c>
      <c r="C26" s="5">
        <f>IF([1]SF6!H29 &lt;&gt;99999,[1]SF6!H29," ")</f>
        <v>4.4800000000000004</v>
      </c>
      <c r="D26" s="6">
        <f>IF([1]SF6!I29 &lt;&gt;99999,[1]SF6!I29," ")</f>
        <v>1.24</v>
      </c>
      <c r="E26" s="5">
        <f>IF([1]SF6!J29 &lt;&gt;99999,[1]SF6!J29," ")</f>
        <v>5.52</v>
      </c>
      <c r="F26" s="6">
        <f>IF([1]SF6!K29 &lt;&gt;99999,[1]SF6!K29," ")</f>
        <v>0.34</v>
      </c>
      <c r="G26" s="5">
        <f>IF([1]SF6!L29 &lt;&gt;99999,[1]SF6!L29," ")</f>
        <v>5.56</v>
      </c>
      <c r="H26" s="6">
        <f>IF([1]SF6!M29 &lt;&gt;99999,[1]SF6!M29," ")</f>
        <v>0.47</v>
      </c>
      <c r="I26" s="5" t="str">
        <f>IF([1]SF6!N29 &lt;&gt;99999,[1]SF6!N29," ")</f>
        <v xml:space="preserve"> </v>
      </c>
      <c r="J26" s="6" t="str">
        <f>IF([1]SF6!O29 &lt;&gt;99999,[1]SF6!O29," ")</f>
        <v xml:space="preserve"> </v>
      </c>
      <c r="K26" s="5" t="str">
        <f>IF([1]SF6!P29 &lt;&gt;99999,[1]SF6!P29," ")</f>
        <v xml:space="preserve"> </v>
      </c>
      <c r="L26" s="6" t="str">
        <f>IF([1]SF6!Q29 &lt;&gt;99999,[1]SF6!Q29," ")</f>
        <v xml:space="preserve"> </v>
      </c>
      <c r="M26" s="5" t="str">
        <f>IF([1]SF6!R29 &lt;&gt;99999,[1]SF6!R29," ")</f>
        <v xml:space="preserve"> </v>
      </c>
      <c r="N26" s="6" t="str">
        <f>IF([1]SF6!S29 &lt;&gt;99999,[1]SF6!S29," ")</f>
        <v xml:space="preserve"> </v>
      </c>
    </row>
    <row r="27" spans="1:14">
      <c r="A27" s="3">
        <f>[1]Lab_overview!A30</f>
        <v>17.2</v>
      </c>
      <c r="B27" s="4" t="str">
        <f>[1]SF6!D30</f>
        <v>SIO-05</v>
      </c>
      <c r="C27" s="5">
        <f>IF([1]SF6!H30 &lt;&gt;99999,[1]SF6!H30," ")</f>
        <v>4.4290000000000003</v>
      </c>
      <c r="D27" s="6">
        <f>IF([1]SF6!I30 &lt;&gt;99999,[1]SF6!I30," ")</f>
        <v>0.13400000000000001</v>
      </c>
      <c r="E27" s="5">
        <f>IF([1]SF6!J30 &lt;&gt;99999,[1]SF6!J30," ")</f>
        <v>5.3529999999999998</v>
      </c>
      <c r="F27" s="6">
        <f>IF([1]SF6!K30 &lt;&gt;99999,[1]SF6!K30," ")</f>
        <v>0.16300000000000001</v>
      </c>
      <c r="G27" s="5">
        <f>IF([1]SF6!L30 &lt;&gt;99999,[1]SF6!L30," ")</f>
        <v>5.3959999999999999</v>
      </c>
      <c r="H27" s="6">
        <f>IF([1]SF6!M30 &lt;&gt;99999,[1]SF6!M30," ")</f>
        <v>0.14299999999999999</v>
      </c>
      <c r="I27" s="5" t="str">
        <f>IF([1]SF6!N30 &lt;&gt;99999,[1]SF6!N30," ")</f>
        <v xml:space="preserve"> </v>
      </c>
      <c r="J27" s="6" t="str">
        <f>IF([1]SF6!O30 &lt;&gt;99999,[1]SF6!O30," ")</f>
        <v xml:space="preserve"> </v>
      </c>
      <c r="K27" s="5" t="str">
        <f>IF([1]SF6!P30 &lt;&gt;99999,[1]SF6!P30," ")</f>
        <v xml:space="preserve"> </v>
      </c>
      <c r="L27" s="6" t="str">
        <f>IF([1]SF6!Q30 &lt;&gt;99999,[1]SF6!Q30," ")</f>
        <v xml:space="preserve"> </v>
      </c>
      <c r="M27" s="5" t="str">
        <f>IF([1]SF6!R30 &lt;&gt;99999,[1]SF6!R30," ")</f>
        <v xml:space="preserve"> </v>
      </c>
      <c r="N27" s="6" t="str">
        <f>IF([1]SF6!S30 &lt;&gt;99999,[1]SF6!S30," ")</f>
        <v xml:space="preserve"> </v>
      </c>
    </row>
    <row r="28" spans="1:14">
      <c r="A28" s="3">
        <f>[1]Lab_overview!A31</f>
        <v>18</v>
      </c>
      <c r="B28" s="4" t="str">
        <f>[1]SF6!D31</f>
        <v xml:space="preserve"> </v>
      </c>
      <c r="C28" s="5" t="str">
        <f>IF([1]SF6!H31 &lt;&gt;99999,[1]SF6!H31," ")</f>
        <v xml:space="preserve"> </v>
      </c>
      <c r="D28" s="6" t="str">
        <f>IF([1]SF6!I31 &lt;&gt;99999,[1]SF6!I31," ")</f>
        <v xml:space="preserve"> </v>
      </c>
      <c r="E28" s="5" t="str">
        <f>IF([1]SF6!J31 &lt;&gt;99999,[1]SF6!J31," ")</f>
        <v xml:space="preserve"> </v>
      </c>
      <c r="F28" s="6" t="str">
        <f>IF([1]SF6!K31 &lt;&gt;99999,[1]SF6!K31," ")</f>
        <v xml:space="preserve"> </v>
      </c>
      <c r="G28" s="5" t="str">
        <f>IF([1]SF6!L31 &lt;&gt;99999,[1]SF6!L31," ")</f>
        <v xml:space="preserve"> </v>
      </c>
      <c r="H28" s="6" t="str">
        <f>IF([1]SF6!M31 &lt;&gt;99999,[1]SF6!M31," ")</f>
        <v xml:space="preserve"> </v>
      </c>
      <c r="I28" s="5" t="str">
        <f>IF([1]SF6!N31 &lt;&gt;99999,[1]SF6!N31," ")</f>
        <v xml:space="preserve"> </v>
      </c>
      <c r="J28" s="6" t="str">
        <f>IF([1]SF6!O31 &lt;&gt;99999,[1]SF6!O31," ")</f>
        <v xml:space="preserve"> </v>
      </c>
      <c r="K28" s="5" t="str">
        <f>IF([1]SF6!P31 &lt;&gt;99999,[1]SF6!P31," ")</f>
        <v xml:space="preserve"> </v>
      </c>
      <c r="L28" s="6" t="str">
        <f>IF([1]SF6!Q31 &lt;&gt;99999,[1]SF6!Q31," ")</f>
        <v xml:space="preserve"> </v>
      </c>
      <c r="M28" s="5" t="str">
        <f>IF([1]SF6!R31 &lt;&gt;99999,[1]SF6!R31," ")</f>
        <v xml:space="preserve"> </v>
      </c>
      <c r="N28" s="6" t="str">
        <f>IF([1]SF6!S31 &lt;&gt;99999,[1]SF6!S31," ")</f>
        <v xml:space="preserve"> </v>
      </c>
    </row>
    <row r="29" spans="1:14">
      <c r="A29" s="3">
        <f>[1]Lab_overview!A32</f>
        <v>19</v>
      </c>
      <c r="B29" s="4" t="str">
        <f>[1]SF6!D32</f>
        <v xml:space="preserve"> </v>
      </c>
      <c r="C29" s="5" t="str">
        <f>IF([1]SF6!H32 &lt;&gt;99999,[1]SF6!H32," ")</f>
        <v xml:space="preserve"> </v>
      </c>
      <c r="D29" s="6" t="str">
        <f>IF([1]SF6!I32 &lt;&gt;99999,[1]SF6!I32," ")</f>
        <v xml:space="preserve"> </v>
      </c>
      <c r="E29" s="5" t="str">
        <f>IF([1]SF6!J32 &lt;&gt;99999,[1]SF6!J32," ")</f>
        <v xml:space="preserve"> </v>
      </c>
      <c r="F29" s="6" t="str">
        <f>IF([1]SF6!K32 &lt;&gt;99999,[1]SF6!K32," ")</f>
        <v xml:space="preserve"> </v>
      </c>
      <c r="G29" s="5" t="str">
        <f>IF([1]SF6!L32 &lt;&gt;99999,[1]SF6!L32," ")</f>
        <v xml:space="preserve"> </v>
      </c>
      <c r="H29" s="6" t="str">
        <f>IF([1]SF6!M32 &lt;&gt;99999,[1]SF6!M32," ")</f>
        <v xml:space="preserve"> </v>
      </c>
      <c r="I29" s="5" t="str">
        <f>IF([1]SF6!N32 &lt;&gt;99999,[1]SF6!N32," ")</f>
        <v xml:space="preserve"> </v>
      </c>
      <c r="J29" s="6" t="str">
        <f>IF([1]SF6!O32 &lt;&gt;99999,[1]SF6!O32," ")</f>
        <v xml:space="preserve"> </v>
      </c>
      <c r="K29" s="5" t="str">
        <f>IF([1]SF6!P32 &lt;&gt;99999,[1]SF6!P32," ")</f>
        <v xml:space="preserve"> </v>
      </c>
      <c r="L29" s="6" t="str">
        <f>IF([1]SF6!Q32 &lt;&gt;99999,[1]SF6!Q32," ")</f>
        <v xml:space="preserve"> </v>
      </c>
      <c r="M29" s="5" t="str">
        <f>IF([1]SF6!R32 &lt;&gt;99999,[1]SF6!R32," ")</f>
        <v xml:space="preserve"> </v>
      </c>
      <c r="N29" s="6" t="str">
        <f>IF([1]SF6!S32 &lt;&gt;99999,[1]SF6!S32," ")</f>
        <v xml:space="preserve"> </v>
      </c>
    </row>
    <row r="30" spans="1:14">
      <c r="A30" s="3">
        <v>1</v>
      </c>
      <c r="B30" s="4" t="str">
        <f>[1]SF6!D33</f>
        <v>NOAA-06</v>
      </c>
      <c r="C30" s="5">
        <f>IF([1]SF6!H33 &lt;&gt;99999,[1]SF6!H33," ")</f>
        <v>4.51</v>
      </c>
      <c r="D30" s="6">
        <f>IF([1]SF6!I33 &lt;&gt;99999,[1]SF6!I33," ")</f>
        <v>0.03</v>
      </c>
      <c r="E30" s="5">
        <f>IF([1]SF6!J33 &lt;&gt;99999,[1]SF6!J33," ")</f>
        <v>5.54</v>
      </c>
      <c r="F30" s="6">
        <f>IF([1]SF6!K33 &lt;&gt;99999,[1]SF6!K33," ")</f>
        <v>0.03</v>
      </c>
      <c r="G30" s="5">
        <f>IF([1]SF6!L33 &lt;&gt;99999,[1]SF6!L33," ")</f>
        <v>5.57</v>
      </c>
      <c r="H30" s="6">
        <f>IF([1]SF6!M33 &lt;&gt;99999,[1]SF6!M33," ")</f>
        <v>0.02</v>
      </c>
      <c r="I30" s="5">
        <f>IF([1]SF6!N33 &lt;&gt;99999,[1]SF6!N33," ")</f>
        <v>4.54</v>
      </c>
      <c r="J30" s="6">
        <f>IF([1]SF6!O33 &lt;&gt;99999,[1]SF6!O33," ")</f>
        <v>0.02</v>
      </c>
      <c r="K30" s="5">
        <f>IF([1]SF6!P33 &lt;&gt;99999,[1]SF6!P33," ")</f>
        <v>5.53</v>
      </c>
      <c r="L30" s="6">
        <f>IF([1]SF6!Q33 &lt;&gt;99999,[1]SF6!Q33," ")</f>
        <v>0.05</v>
      </c>
      <c r="M30" s="5">
        <f>IF([1]SF6!R33 &lt;&gt;99999,[1]SF6!R33," ")</f>
        <v>5.56</v>
      </c>
      <c r="N30" s="6">
        <f>IF([1]SF6!S33 &lt;&gt;99999,[1]SF6!S33," ")</f>
        <v>0.02</v>
      </c>
    </row>
  </sheetData>
  <phoneticPr fontId="3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N30"/>
  <sheetViews>
    <sheetView showRuler="0" workbookViewId="0">
      <selection activeCell="B1" sqref="B1"/>
    </sheetView>
  </sheetViews>
  <sheetFormatPr baseColWidth="10" defaultRowHeight="13"/>
  <cols>
    <col min="1" max="1" width="8.5703125" customWidth="1"/>
    <col min="2" max="2" width="9.140625" customWidth="1"/>
    <col min="3" max="14" width="6.7109375" customWidth="1"/>
  </cols>
  <sheetData>
    <row r="1" spans="1:14">
      <c r="A1" s="7" t="s">
        <v>66</v>
      </c>
      <c r="B1" t="s">
        <v>85</v>
      </c>
    </row>
    <row r="2" spans="1:14">
      <c r="A2" s="2" t="s">
        <v>70</v>
      </c>
      <c r="B2" s="1" t="s">
        <v>71</v>
      </c>
      <c r="C2" s="2" t="s">
        <v>89</v>
      </c>
      <c r="D2" s="1" t="s">
        <v>72</v>
      </c>
      <c r="E2" s="2" t="s">
        <v>90</v>
      </c>
      <c r="F2" s="1" t="s">
        <v>72</v>
      </c>
      <c r="G2" s="2" t="s">
        <v>91</v>
      </c>
      <c r="H2" s="1" t="s">
        <v>72</v>
      </c>
      <c r="I2" s="2" t="s">
        <v>92</v>
      </c>
      <c r="J2" s="1" t="s">
        <v>72</v>
      </c>
      <c r="K2" s="2" t="s">
        <v>93</v>
      </c>
      <c r="L2" s="1" t="s">
        <v>72</v>
      </c>
      <c r="M2" s="2" t="s">
        <v>94</v>
      </c>
      <c r="N2" s="1" t="s">
        <v>72</v>
      </c>
    </row>
    <row r="3" spans="1:14">
      <c r="A3" s="3">
        <f>[1]Lab_overview!A6</f>
        <v>1</v>
      </c>
      <c r="B3" s="4" t="str">
        <f>[1]C2HCl3!D6</f>
        <v xml:space="preserve"> </v>
      </c>
      <c r="C3" s="5" t="str">
        <f>IF([1]C2HCl3!H6 &lt;&gt;99999,[1]C2HCl3!H6," ")</f>
        <v xml:space="preserve"> </v>
      </c>
      <c r="D3" s="6" t="str">
        <f>IF([1]C2HCl3!I6 &lt;&gt;99999,[1]C2HCl3!I6," ")</f>
        <v xml:space="preserve"> </v>
      </c>
      <c r="E3" s="5" t="str">
        <f>IF([1]C2HCl3!J6 &lt;&gt;99999,[1]C2HCl3!J6," ")</f>
        <v xml:space="preserve"> </v>
      </c>
      <c r="F3" s="6" t="str">
        <f>IF([1]C2HCl3!K6 &lt;&gt;99999,[1]C2HCl3!K6," ")</f>
        <v xml:space="preserve"> </v>
      </c>
      <c r="G3" s="5" t="str">
        <f>IF([1]C2HCl3!L6 &lt;&gt;99999,[1]C2HCl3!L6," ")</f>
        <v xml:space="preserve"> </v>
      </c>
      <c r="H3" s="6" t="str">
        <f>IF([1]C2HCl3!M6 &lt;&gt;99999,[1]C2HCl3!M6," ")</f>
        <v xml:space="preserve"> </v>
      </c>
      <c r="I3" s="5" t="str">
        <f>IF([1]C2HCl3!N6 &lt;&gt;99999,[1]C2HCl3!N6," ")</f>
        <v xml:space="preserve"> </v>
      </c>
      <c r="J3" s="6" t="str">
        <f>IF([1]C2HCl3!O6 &lt;&gt;99999,[1]C2HCl3!O6," ")</f>
        <v xml:space="preserve"> </v>
      </c>
      <c r="K3" s="5" t="str">
        <f>IF([1]C2HCl3!P6 &lt;&gt;99999,[1]C2HCl3!P6," ")</f>
        <v xml:space="preserve"> </v>
      </c>
      <c r="L3" s="6" t="str">
        <f>IF([1]C2HCl3!Q6 &lt;&gt;99999,[1]C2HCl3!Q6," ")</f>
        <v xml:space="preserve"> </v>
      </c>
      <c r="M3" s="5" t="str">
        <f>IF([1]C2HCl3!R6 &lt;&gt;99999,[1]C2HCl3!R6," ")</f>
        <v xml:space="preserve"> </v>
      </c>
      <c r="N3" s="6" t="str">
        <f>IF([1]C2HCl3!S6 &lt;&gt;99999,[1]C2HCl3!S6," ")</f>
        <v xml:space="preserve"> </v>
      </c>
    </row>
    <row r="4" spans="1:14">
      <c r="A4" s="3">
        <f>[1]Lab_overview!A7</f>
        <v>1.1000000000000001</v>
      </c>
      <c r="B4" s="4" t="str">
        <f>[1]C2HCl3!D7</f>
        <v>NOAA</v>
      </c>
      <c r="C4" s="5">
        <f>IF([1]C2HCl3!H7 &lt;&gt;99999,[1]C2HCl3!H7," ")</f>
        <v>0.76</v>
      </c>
      <c r="D4" s="6">
        <f>IF([1]C2HCl3!I7 &lt;&gt;99999,[1]C2HCl3!I7," ")</f>
        <v>0.01</v>
      </c>
      <c r="E4" s="5">
        <f>IF([1]C2HCl3!J7 &lt;&gt;99999,[1]C2HCl3!J7," ")</f>
        <v>0.97</v>
      </c>
      <c r="F4" s="6">
        <f>IF([1]C2HCl3!K7 &lt;&gt;99999,[1]C2HCl3!K7," ")</f>
        <v>0.06</v>
      </c>
      <c r="G4" s="5" t="str">
        <f>IF([1]C2HCl3!L7 &lt;&gt;99999,[1]C2HCl3!L7," ")</f>
        <v xml:space="preserve"> </v>
      </c>
      <c r="H4" s="6" t="str">
        <f>IF([1]C2HCl3!M7 &lt;&gt;99999,[1]C2HCl3!M7," ")</f>
        <v xml:space="preserve"> </v>
      </c>
      <c r="I4" s="5">
        <f>IF([1]C2HCl3!N7 &lt;&gt;99999,[1]C2HCl3!N7," ")</f>
        <v>0.1</v>
      </c>
      <c r="J4" s="6">
        <f>IF([1]C2HCl3!O7 &lt;&gt;99999,[1]C2HCl3!O7," ")</f>
        <v>0.01</v>
      </c>
      <c r="K4" s="5">
        <f>IF([1]C2HCl3!P7 &lt;&gt;99999,[1]C2HCl3!P7," ")</f>
        <v>0.99</v>
      </c>
      <c r="L4" s="6">
        <f>IF([1]C2HCl3!Q7 &lt;&gt;99999,[1]C2HCl3!Q7," ")</f>
        <v>0.02</v>
      </c>
      <c r="M4" s="5">
        <f>IF([1]C2HCl3!R7 &lt;&gt;99999,[1]C2HCl3!R7," ")</f>
        <v>0.5</v>
      </c>
      <c r="N4" s="6">
        <f>IF([1]C2HCl3!S7 &lt;&gt;99999,[1]C2HCl3!S7," ")</f>
        <v>0</v>
      </c>
    </row>
    <row r="5" spans="1:14">
      <c r="A5" s="3">
        <f>[1]Lab_overview!A8</f>
        <v>2</v>
      </c>
      <c r="B5" s="4" t="str">
        <f>[1]C2HCl3!D8</f>
        <v xml:space="preserve"> </v>
      </c>
      <c r="C5" s="5" t="str">
        <f>IF([1]C2HCl3!H8 &lt;&gt;99999,[1]C2HCl3!H8," ")</f>
        <v xml:space="preserve"> </v>
      </c>
      <c r="D5" s="6" t="str">
        <f>IF([1]C2HCl3!I8 &lt;&gt;99999,[1]C2HCl3!I8," ")</f>
        <v xml:space="preserve"> </v>
      </c>
      <c r="E5" s="5" t="str">
        <f>IF([1]C2HCl3!J8 &lt;&gt;99999,[1]C2HCl3!J8," ")</f>
        <v xml:space="preserve"> </v>
      </c>
      <c r="F5" s="6" t="str">
        <f>IF([1]C2HCl3!K8 &lt;&gt;99999,[1]C2HCl3!K8," ")</f>
        <v xml:space="preserve"> </v>
      </c>
      <c r="G5" s="5" t="str">
        <f>IF([1]C2HCl3!L8 &lt;&gt;99999,[1]C2HCl3!L8," ")</f>
        <v xml:space="preserve"> </v>
      </c>
      <c r="H5" s="6" t="str">
        <f>IF([1]C2HCl3!M8 &lt;&gt;99999,[1]C2HCl3!M8," ")</f>
        <v xml:space="preserve"> </v>
      </c>
      <c r="I5" s="5" t="str">
        <f>IF([1]C2HCl3!N8 &lt;&gt;99999,[1]C2HCl3!N8," ")</f>
        <v xml:space="preserve"> </v>
      </c>
      <c r="J5" s="6" t="str">
        <f>IF([1]C2HCl3!O8 &lt;&gt;99999,[1]C2HCl3!O8," ")</f>
        <v xml:space="preserve"> </v>
      </c>
      <c r="K5" s="5" t="str">
        <f>IF([1]C2HCl3!P8 &lt;&gt;99999,[1]C2HCl3!P8," ")</f>
        <v xml:space="preserve"> </v>
      </c>
      <c r="L5" s="6" t="str">
        <f>IF([1]C2HCl3!Q8 &lt;&gt;99999,[1]C2HCl3!Q8," ")</f>
        <v xml:space="preserve"> </v>
      </c>
      <c r="M5" s="5" t="str">
        <f>IF([1]C2HCl3!R8 &lt;&gt;99999,[1]C2HCl3!R8," ")</f>
        <v xml:space="preserve"> </v>
      </c>
      <c r="N5" s="6" t="str">
        <f>IF([1]C2HCl3!S8 &lt;&gt;99999,[1]C2HCl3!S8," ")</f>
        <v xml:space="preserve"> </v>
      </c>
    </row>
    <row r="6" spans="1:14">
      <c r="A6" s="3">
        <f>[1]Lab_overview!A9</f>
        <v>2.1</v>
      </c>
      <c r="B6" s="4" t="str">
        <f>[1]C2HCl3!D9</f>
        <v xml:space="preserve"> </v>
      </c>
      <c r="C6" s="5" t="str">
        <f>IF([1]C2HCl3!H9 &lt;&gt;99999,[1]C2HCl3!H9," ")</f>
        <v xml:space="preserve"> </v>
      </c>
      <c r="D6" s="6" t="str">
        <f>IF([1]C2HCl3!I9 &lt;&gt;99999,[1]C2HCl3!I9," ")</f>
        <v xml:space="preserve"> </v>
      </c>
      <c r="E6" s="5" t="str">
        <f>IF([1]C2HCl3!J9 &lt;&gt;99999,[1]C2HCl3!J9," ")</f>
        <v xml:space="preserve"> </v>
      </c>
      <c r="F6" s="6" t="str">
        <f>IF([1]C2HCl3!K9 &lt;&gt;99999,[1]C2HCl3!K9," ")</f>
        <v xml:space="preserve"> </v>
      </c>
      <c r="G6" s="5" t="str">
        <f>IF([1]C2HCl3!L9 &lt;&gt;99999,[1]C2HCl3!L9," ")</f>
        <v xml:space="preserve"> </v>
      </c>
      <c r="H6" s="6" t="str">
        <f>IF([1]C2HCl3!M9 &lt;&gt;99999,[1]C2HCl3!M9," ")</f>
        <v xml:space="preserve"> </v>
      </c>
      <c r="I6" s="5" t="str">
        <f>IF([1]C2HCl3!N9 &lt;&gt;99999,[1]C2HCl3!N9," ")</f>
        <v xml:space="preserve"> </v>
      </c>
      <c r="J6" s="6" t="str">
        <f>IF([1]C2HCl3!O9 &lt;&gt;99999,[1]C2HCl3!O9," ")</f>
        <v xml:space="preserve"> </v>
      </c>
      <c r="K6" s="5" t="str">
        <f>IF([1]C2HCl3!P9 &lt;&gt;99999,[1]C2HCl3!P9," ")</f>
        <v xml:space="preserve"> </v>
      </c>
      <c r="L6" s="6" t="str">
        <f>IF([1]C2HCl3!Q9 &lt;&gt;99999,[1]C2HCl3!Q9," ")</f>
        <v xml:space="preserve"> </v>
      </c>
      <c r="M6" s="5" t="str">
        <f>IF([1]C2HCl3!R9 &lt;&gt;99999,[1]C2HCl3!R9," ")</f>
        <v xml:space="preserve"> </v>
      </c>
      <c r="N6" s="6" t="str">
        <f>IF([1]C2HCl3!S9 &lt;&gt;99999,[1]C2HCl3!S9," ")</f>
        <v xml:space="preserve"> </v>
      </c>
    </row>
    <row r="7" spans="1:14">
      <c r="A7" s="3">
        <f>[1]Lab_overview!A10</f>
        <v>3</v>
      </c>
      <c r="B7" s="4" t="str">
        <f>[1]C2HCl3!D10</f>
        <v xml:space="preserve"> </v>
      </c>
      <c r="C7" s="5" t="str">
        <f>IF([1]C2HCl3!H10 &lt;&gt;99999,[1]C2HCl3!H10," ")</f>
        <v xml:space="preserve"> </v>
      </c>
      <c r="D7" s="6" t="str">
        <f>IF([1]C2HCl3!I10 &lt;&gt;99999,[1]C2HCl3!I10," ")</f>
        <v xml:space="preserve"> </v>
      </c>
      <c r="E7" s="5" t="str">
        <f>IF([1]C2HCl3!J10 &lt;&gt;99999,[1]C2HCl3!J10," ")</f>
        <v xml:space="preserve"> </v>
      </c>
      <c r="F7" s="6" t="str">
        <f>IF([1]C2HCl3!K10 &lt;&gt;99999,[1]C2HCl3!K10," ")</f>
        <v xml:space="preserve"> </v>
      </c>
      <c r="G7" s="5" t="str">
        <f>IF([1]C2HCl3!L10 &lt;&gt;99999,[1]C2HCl3!L10," ")</f>
        <v xml:space="preserve"> </v>
      </c>
      <c r="H7" s="6" t="str">
        <f>IF([1]C2HCl3!M10 &lt;&gt;99999,[1]C2HCl3!M10," ")</f>
        <v xml:space="preserve"> </v>
      </c>
      <c r="I7" s="5" t="str">
        <f>IF([1]C2HCl3!N10 &lt;&gt;99999,[1]C2HCl3!N10," ")</f>
        <v xml:space="preserve"> </v>
      </c>
      <c r="J7" s="6" t="str">
        <f>IF([1]C2HCl3!O10 &lt;&gt;99999,[1]C2HCl3!O10," ")</f>
        <v xml:space="preserve"> </v>
      </c>
      <c r="K7" s="5" t="str">
        <f>IF([1]C2HCl3!P10 &lt;&gt;99999,[1]C2HCl3!P10," ")</f>
        <v xml:space="preserve"> </v>
      </c>
      <c r="L7" s="6" t="str">
        <f>IF([1]C2HCl3!Q10 &lt;&gt;99999,[1]C2HCl3!Q10," ")</f>
        <v xml:space="preserve"> </v>
      </c>
      <c r="M7" s="5" t="str">
        <f>IF([1]C2HCl3!R10 &lt;&gt;99999,[1]C2HCl3!R10," ")</f>
        <v xml:space="preserve"> </v>
      </c>
      <c r="N7" s="6" t="str">
        <f>IF([1]C2HCl3!S10 &lt;&gt;99999,[1]C2HCl3!S10," ")</f>
        <v xml:space="preserve"> </v>
      </c>
    </row>
    <row r="8" spans="1:14">
      <c r="A8" s="3">
        <f>[1]Lab_overview!A11</f>
        <v>4</v>
      </c>
      <c r="B8" s="4" t="str">
        <f>[1]C2HCl3!D11</f>
        <v xml:space="preserve"> </v>
      </c>
      <c r="C8" s="5" t="str">
        <f>IF([1]C2HCl3!H11 &lt;&gt;99999,[1]C2HCl3!H11," ")</f>
        <v xml:space="preserve"> </v>
      </c>
      <c r="D8" s="6" t="str">
        <f>IF([1]C2HCl3!I11 &lt;&gt;99999,[1]C2HCl3!I11," ")</f>
        <v xml:space="preserve"> </v>
      </c>
      <c r="E8" s="5" t="str">
        <f>IF([1]C2HCl3!J11 &lt;&gt;99999,[1]C2HCl3!J11," ")</f>
        <v xml:space="preserve"> </v>
      </c>
      <c r="F8" s="6" t="str">
        <f>IF([1]C2HCl3!K11 &lt;&gt;99999,[1]C2HCl3!K11," ")</f>
        <v xml:space="preserve"> </v>
      </c>
      <c r="G8" s="5" t="str">
        <f>IF([1]C2HCl3!L11 &lt;&gt;99999,[1]C2HCl3!L11," ")</f>
        <v xml:space="preserve"> </v>
      </c>
      <c r="H8" s="6" t="str">
        <f>IF([1]C2HCl3!M11 &lt;&gt;99999,[1]C2HCl3!M11," ")</f>
        <v xml:space="preserve"> </v>
      </c>
      <c r="I8" s="5" t="str">
        <f>IF([1]C2HCl3!N11 &lt;&gt;99999,[1]C2HCl3!N11," ")</f>
        <v xml:space="preserve"> </v>
      </c>
      <c r="J8" s="6" t="str">
        <f>IF([1]C2HCl3!O11 &lt;&gt;99999,[1]C2HCl3!O11," ")</f>
        <v xml:space="preserve"> </v>
      </c>
      <c r="K8" s="5" t="str">
        <f>IF([1]C2HCl3!P11 &lt;&gt;99999,[1]C2HCl3!P11," ")</f>
        <v xml:space="preserve"> </v>
      </c>
      <c r="L8" s="6" t="str">
        <f>IF([1]C2HCl3!Q11 &lt;&gt;99999,[1]C2HCl3!Q11," ")</f>
        <v xml:space="preserve"> </v>
      </c>
      <c r="M8" s="5" t="str">
        <f>IF([1]C2HCl3!R11 &lt;&gt;99999,[1]C2HCl3!R11," ")</f>
        <v xml:space="preserve"> </v>
      </c>
      <c r="N8" s="6" t="str">
        <f>IF([1]C2HCl3!S11 &lt;&gt;99999,[1]C2HCl3!S11," ")</f>
        <v xml:space="preserve"> </v>
      </c>
    </row>
    <row r="9" spans="1:14">
      <c r="A9" s="3">
        <f>[1]Lab_overview!A12</f>
        <v>5</v>
      </c>
      <c r="B9" s="4" t="str">
        <f>[1]C2HCl3!D12</f>
        <v xml:space="preserve"> </v>
      </c>
      <c r="C9" s="5" t="str">
        <f>IF([1]C2HCl3!H12 &lt;&gt;99999,[1]C2HCl3!H12," ")</f>
        <v xml:space="preserve"> </v>
      </c>
      <c r="D9" s="6" t="str">
        <f>IF([1]C2HCl3!I12 &lt;&gt;99999,[1]C2HCl3!I12," ")</f>
        <v xml:space="preserve"> </v>
      </c>
      <c r="E9" s="5" t="str">
        <f>IF([1]C2HCl3!J12 &lt;&gt;99999,[1]C2HCl3!J12," ")</f>
        <v xml:space="preserve"> </v>
      </c>
      <c r="F9" s="6" t="str">
        <f>IF([1]C2HCl3!K12 &lt;&gt;99999,[1]C2HCl3!K12," ")</f>
        <v xml:space="preserve"> </v>
      </c>
      <c r="G9" s="5" t="str">
        <f>IF([1]C2HCl3!L12 &lt;&gt;99999,[1]C2HCl3!L12," ")</f>
        <v xml:space="preserve"> </v>
      </c>
      <c r="H9" s="6" t="str">
        <f>IF([1]C2HCl3!M12 &lt;&gt;99999,[1]C2HCl3!M12," ")</f>
        <v xml:space="preserve"> </v>
      </c>
      <c r="I9" s="5" t="str">
        <f>IF([1]C2HCl3!N12 &lt;&gt;99999,[1]C2HCl3!N12," ")</f>
        <v xml:space="preserve"> </v>
      </c>
      <c r="J9" s="6" t="str">
        <f>IF([1]C2HCl3!O12 &lt;&gt;99999,[1]C2HCl3!O12," ")</f>
        <v xml:space="preserve"> </v>
      </c>
      <c r="K9" s="5" t="str">
        <f>IF([1]C2HCl3!P12 &lt;&gt;99999,[1]C2HCl3!P12," ")</f>
        <v xml:space="preserve"> </v>
      </c>
      <c r="L9" s="6" t="str">
        <f>IF([1]C2HCl3!Q12 &lt;&gt;99999,[1]C2HCl3!Q12," ")</f>
        <v xml:space="preserve"> </v>
      </c>
      <c r="M9" s="5" t="str">
        <f>IF([1]C2HCl3!R12 &lt;&gt;99999,[1]C2HCl3!R12," ")</f>
        <v xml:space="preserve"> </v>
      </c>
      <c r="N9" s="6" t="str">
        <f>IF([1]C2HCl3!S12 &lt;&gt;99999,[1]C2HCl3!S12," ")</f>
        <v xml:space="preserve"> </v>
      </c>
    </row>
    <row r="10" spans="1:14">
      <c r="A10" s="3">
        <f>[1]Lab_overview!A13</f>
        <v>6</v>
      </c>
      <c r="B10" s="4" t="str">
        <f>[1]C2HCl3!D13</f>
        <v xml:space="preserve"> </v>
      </c>
      <c r="C10" s="5" t="str">
        <f>IF([1]C2HCl3!H13 &lt;&gt;99999,[1]C2HCl3!H13," ")</f>
        <v xml:space="preserve"> </v>
      </c>
      <c r="D10" s="6" t="str">
        <f>IF([1]C2HCl3!I13 &lt;&gt;99999,[1]C2HCl3!I13," ")</f>
        <v xml:space="preserve"> </v>
      </c>
      <c r="E10" s="5" t="str">
        <f>IF([1]C2HCl3!J13 &lt;&gt;99999,[1]C2HCl3!J13," ")</f>
        <v xml:space="preserve"> </v>
      </c>
      <c r="F10" s="6" t="str">
        <f>IF([1]C2HCl3!K13 &lt;&gt;99999,[1]C2HCl3!K13," ")</f>
        <v xml:space="preserve"> </v>
      </c>
      <c r="G10" s="5" t="str">
        <f>IF([1]C2HCl3!L13 &lt;&gt;99999,[1]C2HCl3!L13," ")</f>
        <v xml:space="preserve"> </v>
      </c>
      <c r="H10" s="6" t="str">
        <f>IF([1]C2HCl3!M13 &lt;&gt;99999,[1]C2HCl3!M13," ")</f>
        <v xml:space="preserve"> </v>
      </c>
      <c r="I10" s="5" t="str">
        <f>IF([1]C2HCl3!N13 &lt;&gt;99999,[1]C2HCl3!N13," ")</f>
        <v xml:space="preserve"> </v>
      </c>
      <c r="J10" s="6" t="str">
        <f>IF([1]C2HCl3!O13 &lt;&gt;99999,[1]C2HCl3!O13," ")</f>
        <v xml:space="preserve"> </v>
      </c>
      <c r="K10" s="5" t="str">
        <f>IF([1]C2HCl3!P13 &lt;&gt;99999,[1]C2HCl3!P13," ")</f>
        <v xml:space="preserve"> </v>
      </c>
      <c r="L10" s="6" t="str">
        <f>IF([1]C2HCl3!Q13 &lt;&gt;99999,[1]C2HCl3!Q13," ")</f>
        <v xml:space="preserve"> </v>
      </c>
      <c r="M10" s="5" t="str">
        <f>IF([1]C2HCl3!R13 &lt;&gt;99999,[1]C2HCl3!R13," ")</f>
        <v xml:space="preserve"> </v>
      </c>
      <c r="N10" s="6" t="str">
        <f>IF([1]C2HCl3!S13 &lt;&gt;99999,[1]C2HCl3!S13," ")</f>
        <v xml:space="preserve"> </v>
      </c>
    </row>
    <row r="11" spans="1:14">
      <c r="A11" s="3">
        <f>[1]Lab_overview!A14</f>
        <v>6.1</v>
      </c>
      <c r="B11" s="4" t="str">
        <f>[1]C2HCl3!D14</f>
        <v xml:space="preserve"> </v>
      </c>
      <c r="C11" s="5" t="str">
        <f>IF([1]C2HCl3!H14 &lt;&gt;99999,[1]C2HCl3!H14," ")</f>
        <v xml:space="preserve"> </v>
      </c>
      <c r="D11" s="6" t="str">
        <f>IF([1]C2HCl3!I14 &lt;&gt;99999,[1]C2HCl3!I14," ")</f>
        <v xml:space="preserve"> </v>
      </c>
      <c r="E11" s="5" t="str">
        <f>IF([1]C2HCl3!J14 &lt;&gt;99999,[1]C2HCl3!J14," ")</f>
        <v xml:space="preserve"> </v>
      </c>
      <c r="F11" s="6" t="str">
        <f>IF([1]C2HCl3!K14 &lt;&gt;99999,[1]C2HCl3!K14," ")</f>
        <v xml:space="preserve"> </v>
      </c>
      <c r="G11" s="5" t="str">
        <f>IF([1]C2HCl3!L14 &lt;&gt;99999,[1]C2HCl3!L14," ")</f>
        <v xml:space="preserve"> </v>
      </c>
      <c r="H11" s="6" t="str">
        <f>IF([1]C2HCl3!M14 &lt;&gt;99999,[1]C2HCl3!M14," ")</f>
        <v xml:space="preserve"> </v>
      </c>
      <c r="I11" s="5" t="str">
        <f>IF([1]C2HCl3!N14 &lt;&gt;99999,[1]C2HCl3!N14," ")</f>
        <v xml:space="preserve"> </v>
      </c>
      <c r="J11" s="6" t="str">
        <f>IF([1]C2HCl3!O14 &lt;&gt;99999,[1]C2HCl3!O14," ")</f>
        <v xml:space="preserve"> </v>
      </c>
      <c r="K11" s="5" t="str">
        <f>IF([1]C2HCl3!P14 &lt;&gt;99999,[1]C2HCl3!P14," ")</f>
        <v xml:space="preserve"> </v>
      </c>
      <c r="L11" s="6" t="str">
        <f>IF([1]C2HCl3!Q14 &lt;&gt;99999,[1]C2HCl3!Q14," ")</f>
        <v xml:space="preserve"> </v>
      </c>
      <c r="M11" s="5" t="str">
        <f>IF([1]C2HCl3!R14 &lt;&gt;99999,[1]C2HCl3!R14," ")</f>
        <v xml:space="preserve"> </v>
      </c>
      <c r="N11" s="6" t="str">
        <f>IF([1]C2HCl3!S14 &lt;&gt;99999,[1]C2HCl3!S14," ")</f>
        <v xml:space="preserve"> </v>
      </c>
    </row>
    <row r="12" spans="1:14">
      <c r="A12" s="3">
        <f>[1]Lab_overview!A15</f>
        <v>7</v>
      </c>
      <c r="B12" s="4" t="str">
        <f>[1]C2HCl3!D15</f>
        <v xml:space="preserve"> </v>
      </c>
      <c r="C12" s="5" t="str">
        <f>IF([1]C2HCl3!H15 &lt;&gt;99999,[1]C2HCl3!H15," ")</f>
        <v xml:space="preserve"> </v>
      </c>
      <c r="D12" s="6" t="str">
        <f>IF([1]C2HCl3!I15 &lt;&gt;99999,[1]C2HCl3!I15," ")</f>
        <v xml:space="preserve"> </v>
      </c>
      <c r="E12" s="5" t="str">
        <f>IF([1]C2HCl3!J15 &lt;&gt;99999,[1]C2HCl3!J15," ")</f>
        <v xml:space="preserve"> </v>
      </c>
      <c r="F12" s="6" t="str">
        <f>IF([1]C2HCl3!K15 &lt;&gt;99999,[1]C2HCl3!K15," ")</f>
        <v xml:space="preserve"> </v>
      </c>
      <c r="G12" s="5" t="str">
        <f>IF([1]C2HCl3!L15 &lt;&gt;99999,[1]C2HCl3!L15," ")</f>
        <v xml:space="preserve"> </v>
      </c>
      <c r="H12" s="6" t="str">
        <f>IF([1]C2HCl3!M15 &lt;&gt;99999,[1]C2HCl3!M15," ")</f>
        <v xml:space="preserve"> </v>
      </c>
      <c r="I12" s="5" t="str">
        <f>IF([1]C2HCl3!N15 &lt;&gt;99999,[1]C2HCl3!N15," ")</f>
        <v xml:space="preserve"> </v>
      </c>
      <c r="J12" s="6" t="str">
        <f>IF([1]C2HCl3!O15 &lt;&gt;99999,[1]C2HCl3!O15," ")</f>
        <v xml:space="preserve"> </v>
      </c>
      <c r="K12" s="5" t="str">
        <f>IF([1]C2HCl3!P15 &lt;&gt;99999,[1]C2HCl3!P15," ")</f>
        <v xml:space="preserve"> </v>
      </c>
      <c r="L12" s="6" t="str">
        <f>IF([1]C2HCl3!Q15 &lt;&gt;99999,[1]C2HCl3!Q15," ")</f>
        <v xml:space="preserve"> </v>
      </c>
      <c r="M12" s="5" t="str">
        <f>IF([1]C2HCl3!R15 &lt;&gt;99999,[1]C2HCl3!R15," ")</f>
        <v xml:space="preserve"> </v>
      </c>
      <c r="N12" s="6" t="str">
        <f>IF([1]C2HCl3!S15 &lt;&gt;99999,[1]C2HCl3!S15," ")</f>
        <v xml:space="preserve"> </v>
      </c>
    </row>
    <row r="13" spans="1:14">
      <c r="A13" s="3">
        <f>[1]Lab_overview!A16</f>
        <v>8</v>
      </c>
      <c r="B13" s="4" t="str">
        <f>[1]C2HCl3!D16</f>
        <v xml:space="preserve"> </v>
      </c>
      <c r="C13" s="5" t="str">
        <f>IF([1]C2HCl3!H16 &lt;&gt;99999,[1]C2HCl3!H16," ")</f>
        <v xml:space="preserve"> </v>
      </c>
      <c r="D13" s="6" t="str">
        <f>IF([1]C2HCl3!I16 &lt;&gt;99999,[1]C2HCl3!I16," ")</f>
        <v xml:space="preserve"> </v>
      </c>
      <c r="E13" s="5" t="str">
        <f>IF([1]C2HCl3!J16 &lt;&gt;99999,[1]C2HCl3!J16," ")</f>
        <v xml:space="preserve"> </v>
      </c>
      <c r="F13" s="6" t="str">
        <f>IF([1]C2HCl3!K16 &lt;&gt;99999,[1]C2HCl3!K16," ")</f>
        <v xml:space="preserve"> </v>
      </c>
      <c r="G13" s="5" t="str">
        <f>IF([1]C2HCl3!L16 &lt;&gt;99999,[1]C2HCl3!L16," ")</f>
        <v xml:space="preserve"> </v>
      </c>
      <c r="H13" s="6" t="str">
        <f>IF([1]C2HCl3!M16 &lt;&gt;99999,[1]C2HCl3!M16," ")</f>
        <v xml:space="preserve"> </v>
      </c>
      <c r="I13" s="5" t="str">
        <f>IF([1]C2HCl3!N16 &lt;&gt;99999,[1]C2HCl3!N16," ")</f>
        <v xml:space="preserve"> </v>
      </c>
      <c r="J13" s="6" t="str">
        <f>IF([1]C2HCl3!O16 &lt;&gt;99999,[1]C2HCl3!O16," ")</f>
        <v xml:space="preserve"> </v>
      </c>
      <c r="K13" s="5" t="str">
        <f>IF([1]C2HCl3!P16 &lt;&gt;99999,[1]C2HCl3!P16," ")</f>
        <v xml:space="preserve"> </v>
      </c>
      <c r="L13" s="6" t="str">
        <f>IF([1]C2HCl3!Q16 &lt;&gt;99999,[1]C2HCl3!Q16," ")</f>
        <v xml:space="preserve"> </v>
      </c>
      <c r="M13" s="5" t="str">
        <f>IF([1]C2HCl3!R16 &lt;&gt;99999,[1]C2HCl3!R16," ")</f>
        <v xml:space="preserve"> </v>
      </c>
      <c r="N13" s="6" t="str">
        <f>IF([1]C2HCl3!S16 &lt;&gt;99999,[1]C2HCl3!S16," ")</f>
        <v xml:space="preserve"> </v>
      </c>
    </row>
    <row r="14" spans="1:14">
      <c r="A14" s="3">
        <f>[1]Lab_overview!A17</f>
        <v>9</v>
      </c>
      <c r="B14" s="4" t="str">
        <f>[1]C2HCl3!D17</f>
        <v xml:space="preserve"> </v>
      </c>
      <c r="C14" s="5" t="str">
        <f>IF([1]C2HCl3!H17 &lt;&gt;99999,[1]C2HCl3!H17," ")</f>
        <v xml:space="preserve"> </v>
      </c>
      <c r="D14" s="6" t="str">
        <f>IF([1]C2HCl3!I17 &lt;&gt;99999,[1]C2HCl3!I17," ")</f>
        <v xml:space="preserve"> </v>
      </c>
      <c r="E14" s="5" t="str">
        <f>IF([1]C2HCl3!J17 &lt;&gt;99999,[1]C2HCl3!J17," ")</f>
        <v xml:space="preserve"> </v>
      </c>
      <c r="F14" s="6" t="str">
        <f>IF([1]C2HCl3!K17 &lt;&gt;99999,[1]C2HCl3!K17," ")</f>
        <v xml:space="preserve"> </v>
      </c>
      <c r="G14" s="5" t="str">
        <f>IF([1]C2HCl3!L17 &lt;&gt;99999,[1]C2HCl3!L17," ")</f>
        <v xml:space="preserve"> </v>
      </c>
      <c r="H14" s="6" t="str">
        <f>IF([1]C2HCl3!M17 &lt;&gt;99999,[1]C2HCl3!M17," ")</f>
        <v xml:space="preserve"> </v>
      </c>
      <c r="I14" s="5" t="str">
        <f>IF([1]C2HCl3!N17 &lt;&gt;99999,[1]C2HCl3!N17," ")</f>
        <v xml:space="preserve"> </v>
      </c>
      <c r="J14" s="6" t="str">
        <f>IF([1]C2HCl3!O17 &lt;&gt;99999,[1]C2HCl3!O17," ")</f>
        <v xml:space="preserve"> </v>
      </c>
      <c r="K14" s="5" t="str">
        <f>IF([1]C2HCl3!P17 &lt;&gt;99999,[1]C2HCl3!P17," ")</f>
        <v xml:space="preserve"> </v>
      </c>
      <c r="L14" s="6" t="str">
        <f>IF([1]C2HCl3!Q17 &lt;&gt;99999,[1]C2HCl3!Q17," ")</f>
        <v xml:space="preserve"> </v>
      </c>
      <c r="M14" s="5" t="str">
        <f>IF([1]C2HCl3!R17 &lt;&gt;99999,[1]C2HCl3!R17," ")</f>
        <v xml:space="preserve"> </v>
      </c>
      <c r="N14" s="6" t="str">
        <f>IF([1]C2HCl3!S17 &lt;&gt;99999,[1]C2HCl3!S17," ")</f>
        <v xml:space="preserve"> </v>
      </c>
    </row>
    <row r="15" spans="1:14">
      <c r="A15" s="3">
        <f>[1]Lab_overview!A18</f>
        <v>9.1</v>
      </c>
      <c r="B15" s="4" t="str">
        <f>[1]C2HCl3!D18</f>
        <v>UB-98</v>
      </c>
      <c r="C15" s="5">
        <f>IF([1]C2HCl3!H18 &lt;&gt;99999,[1]C2HCl3!H18," ")</f>
        <v>0.96</v>
      </c>
      <c r="D15" s="6">
        <f>IF([1]C2HCl3!I18 &lt;&gt;99999,[1]C2HCl3!I18," ")</f>
        <v>2.69E-2</v>
      </c>
      <c r="E15" s="5">
        <f>IF([1]C2HCl3!J18 &lt;&gt;99999,[1]C2HCl3!J18," ")</f>
        <v>1.28</v>
      </c>
      <c r="F15" s="6">
        <f>IF([1]C2HCl3!K18 &lt;&gt;99999,[1]C2HCl3!K18," ")</f>
        <v>2.1700000000000001E-2</v>
      </c>
      <c r="G15" s="5">
        <f>IF([1]C2HCl3!L18 &lt;&gt;99999,[1]C2HCl3!L18," ")</f>
        <v>0.35</v>
      </c>
      <c r="H15" s="6">
        <f>IF([1]C2HCl3!M18 &lt;&gt;99999,[1]C2HCl3!M18," ")</f>
        <v>1.7299999999999999E-2</v>
      </c>
      <c r="I15" s="5" t="str">
        <f>IF([1]C2HCl3!N18 &lt;&gt;99999,[1]C2HCl3!N18," ")</f>
        <v xml:space="preserve"> </v>
      </c>
      <c r="J15" s="6" t="str">
        <f>IF([1]C2HCl3!O18 &lt;&gt;99999,[1]C2HCl3!O18," ")</f>
        <v xml:space="preserve"> </v>
      </c>
      <c r="K15" s="5" t="str">
        <f>IF([1]C2HCl3!P18 &lt;&gt;99999,[1]C2HCl3!P18," ")</f>
        <v xml:space="preserve"> </v>
      </c>
      <c r="L15" s="6" t="str">
        <f>IF([1]C2HCl3!Q18 &lt;&gt;99999,[1]C2HCl3!Q18," ")</f>
        <v xml:space="preserve"> </v>
      </c>
      <c r="M15" s="5" t="str">
        <f>IF([1]C2HCl3!R18 &lt;&gt;99999,[1]C2HCl3!R18," ")</f>
        <v xml:space="preserve"> </v>
      </c>
      <c r="N15" s="6" t="str">
        <f>IF([1]C2HCl3!S18 &lt;&gt;99999,[1]C2HCl3!S18," ")</f>
        <v xml:space="preserve"> </v>
      </c>
    </row>
    <row r="16" spans="1:14">
      <c r="A16" s="3">
        <f>[1]Lab_overview!A19</f>
        <v>9.1999999999999993</v>
      </c>
      <c r="B16" s="4" t="str">
        <f>[1]C2HCl3!D19</f>
        <v xml:space="preserve"> </v>
      </c>
      <c r="C16" s="5" t="str">
        <f>IF([1]C2HCl3!H19 &lt;&gt;99999,[1]C2HCl3!H19," ")</f>
        <v xml:space="preserve"> </v>
      </c>
      <c r="D16" s="6" t="str">
        <f>IF([1]C2HCl3!I19 &lt;&gt;99999,[1]C2HCl3!I19," ")</f>
        <v xml:space="preserve"> </v>
      </c>
      <c r="E16" s="5" t="str">
        <f>IF([1]C2HCl3!J19 &lt;&gt;99999,[1]C2HCl3!J19," ")</f>
        <v xml:space="preserve"> </v>
      </c>
      <c r="F16" s="6" t="str">
        <f>IF([1]C2HCl3!K19 &lt;&gt;99999,[1]C2HCl3!K19," ")</f>
        <v xml:space="preserve"> </v>
      </c>
      <c r="G16" s="5" t="str">
        <f>IF([1]C2HCl3!L19 &lt;&gt;99999,[1]C2HCl3!L19," ")</f>
        <v xml:space="preserve"> </v>
      </c>
      <c r="H16" s="6" t="str">
        <f>IF([1]C2HCl3!M19 &lt;&gt;99999,[1]C2HCl3!M19," ")</f>
        <v xml:space="preserve"> </v>
      </c>
      <c r="I16" s="5" t="str">
        <f>IF([1]C2HCl3!N19 &lt;&gt;99999,[1]C2HCl3!N19," ")</f>
        <v xml:space="preserve"> </v>
      </c>
      <c r="J16" s="6" t="str">
        <f>IF([1]C2HCl3!O19 &lt;&gt;99999,[1]C2HCl3!O19," ")</f>
        <v xml:space="preserve"> </v>
      </c>
      <c r="K16" s="5" t="str">
        <f>IF([1]C2HCl3!P19 &lt;&gt;99999,[1]C2HCl3!P19," ")</f>
        <v xml:space="preserve"> </v>
      </c>
      <c r="L16" s="6" t="str">
        <f>IF([1]C2HCl3!Q19 &lt;&gt;99999,[1]C2HCl3!Q19," ")</f>
        <v xml:space="preserve"> </v>
      </c>
      <c r="M16" s="5" t="str">
        <f>IF([1]C2HCl3!R19 &lt;&gt;99999,[1]C2HCl3!R19," ")</f>
        <v xml:space="preserve"> </v>
      </c>
      <c r="N16" s="6" t="str">
        <f>IF([1]C2HCl3!S19 &lt;&gt;99999,[1]C2HCl3!S19," ")</f>
        <v xml:space="preserve"> </v>
      </c>
    </row>
    <row r="17" spans="1:14">
      <c r="A17" s="3">
        <f>[1]Lab_overview!A20</f>
        <v>10</v>
      </c>
      <c r="B17" s="4" t="str">
        <f>[1]C2HCl3!D20</f>
        <v xml:space="preserve"> </v>
      </c>
      <c r="C17" s="5" t="str">
        <f>IF([1]C2HCl3!H20 &lt;&gt;99999,[1]C2HCl3!H20," ")</f>
        <v xml:space="preserve"> </v>
      </c>
      <c r="D17" s="6" t="str">
        <f>IF([1]C2HCl3!I20 &lt;&gt;99999,[1]C2HCl3!I20," ")</f>
        <v xml:space="preserve"> </v>
      </c>
      <c r="E17" s="5" t="str">
        <f>IF([1]C2HCl3!J20 &lt;&gt;99999,[1]C2HCl3!J20," ")</f>
        <v xml:space="preserve"> </v>
      </c>
      <c r="F17" s="6" t="str">
        <f>IF([1]C2HCl3!K20 &lt;&gt;99999,[1]C2HCl3!K20," ")</f>
        <v xml:space="preserve"> </v>
      </c>
      <c r="G17" s="5" t="str">
        <f>IF([1]C2HCl3!L20 &lt;&gt;99999,[1]C2HCl3!L20," ")</f>
        <v xml:space="preserve"> </v>
      </c>
      <c r="H17" s="6" t="str">
        <f>IF([1]C2HCl3!M20 &lt;&gt;99999,[1]C2HCl3!M20," ")</f>
        <v xml:space="preserve"> </v>
      </c>
      <c r="I17" s="5" t="str">
        <f>IF([1]C2HCl3!N20 &lt;&gt;99999,[1]C2HCl3!N20," ")</f>
        <v xml:space="preserve"> </v>
      </c>
      <c r="J17" s="6" t="str">
        <f>IF([1]C2HCl3!O20 &lt;&gt;99999,[1]C2HCl3!O20," ")</f>
        <v xml:space="preserve"> </v>
      </c>
      <c r="K17" s="5" t="str">
        <f>IF([1]C2HCl3!P20 &lt;&gt;99999,[1]C2HCl3!P20," ")</f>
        <v xml:space="preserve"> </v>
      </c>
      <c r="L17" s="6" t="str">
        <f>IF([1]C2HCl3!Q20 &lt;&gt;99999,[1]C2HCl3!Q20," ")</f>
        <v xml:space="preserve"> </v>
      </c>
      <c r="M17" s="5" t="str">
        <f>IF([1]C2HCl3!R20 &lt;&gt;99999,[1]C2HCl3!R20," ")</f>
        <v xml:space="preserve"> </v>
      </c>
      <c r="N17" s="6" t="str">
        <f>IF([1]C2HCl3!S20 &lt;&gt;99999,[1]C2HCl3!S20," ")</f>
        <v xml:space="preserve"> </v>
      </c>
    </row>
    <row r="18" spans="1:14">
      <c r="A18" s="3">
        <f>[1]Lab_overview!A21</f>
        <v>11</v>
      </c>
      <c r="B18" s="4" t="str">
        <f>[1]C2HCl3!D21</f>
        <v>UB-98</v>
      </c>
      <c r="C18" s="5" t="str">
        <f>IF([1]C2HCl3!H21 &lt;&gt;99999,[1]C2HCl3!H21," ")</f>
        <v xml:space="preserve"> </v>
      </c>
      <c r="D18" s="6" t="str">
        <f>IF([1]C2HCl3!I21 &lt;&gt;99999,[1]C2HCl3!I21," ")</f>
        <v xml:space="preserve"> </v>
      </c>
      <c r="E18" s="5" t="str">
        <f>IF([1]C2HCl3!J21 &lt;&gt;99999,[1]C2HCl3!J21," ")</f>
        <v xml:space="preserve"> </v>
      </c>
      <c r="F18" s="6" t="str">
        <f>IF([1]C2HCl3!K21 &lt;&gt;99999,[1]C2HCl3!K21," ")</f>
        <v xml:space="preserve"> </v>
      </c>
      <c r="G18" s="5" t="str">
        <f>IF([1]C2HCl3!L21 &lt;&gt;99999,[1]C2HCl3!L21," ")</f>
        <v xml:space="preserve"> </v>
      </c>
      <c r="H18" s="6" t="str">
        <f>IF([1]C2HCl3!M21 &lt;&gt;99999,[1]C2HCl3!M21," ")</f>
        <v xml:space="preserve"> </v>
      </c>
      <c r="I18" s="5">
        <f>IF([1]C2HCl3!N21 &lt;&gt;99999,[1]C2HCl3!N21," ")</f>
        <v>0.11700000000000001</v>
      </c>
      <c r="J18" s="6">
        <f>IF([1]C2HCl3!O21 &lt;&gt;99999,[1]C2HCl3!O21," ")</f>
        <v>0.02</v>
      </c>
      <c r="K18" s="5">
        <f>IF([1]C2HCl3!P21 &lt;&gt;99999,[1]C2HCl3!P21," ")</f>
        <v>0.28699999999999998</v>
      </c>
      <c r="L18" s="6">
        <f>IF([1]C2HCl3!Q21 &lt;&gt;99999,[1]C2HCl3!Q21," ")</f>
        <v>2.1000000000000001E-2</v>
      </c>
      <c r="M18" s="5">
        <f>IF([1]C2HCl3!R21 &lt;&gt;99999,[1]C2HCl3!R21," ")</f>
        <v>0.16900000000000001</v>
      </c>
      <c r="N18" s="6">
        <f>IF([1]C2HCl3!S21 &lt;&gt;99999,[1]C2HCl3!S21," ")</f>
        <v>2.5000000000000001E-2</v>
      </c>
    </row>
    <row r="19" spans="1:14">
      <c r="A19" s="3">
        <f>[1]Lab_overview!A22</f>
        <v>11.1</v>
      </c>
      <c r="B19" s="4" t="str">
        <f>[1]C2HCl3!D22</f>
        <v xml:space="preserve"> </v>
      </c>
      <c r="C19" s="5" t="str">
        <f>IF([1]C2HCl3!H22 &lt;&gt;99999,[1]C2HCl3!H22," ")</f>
        <v xml:space="preserve"> </v>
      </c>
      <c r="D19" s="6" t="str">
        <f>IF([1]C2HCl3!I22 &lt;&gt;99999,[1]C2HCl3!I22," ")</f>
        <v xml:space="preserve"> </v>
      </c>
      <c r="E19" s="5" t="str">
        <f>IF([1]C2HCl3!J22 &lt;&gt;99999,[1]C2HCl3!J22," ")</f>
        <v xml:space="preserve"> </v>
      </c>
      <c r="F19" s="6" t="str">
        <f>IF([1]C2HCl3!K22 &lt;&gt;99999,[1]C2HCl3!K22," ")</f>
        <v xml:space="preserve"> </v>
      </c>
      <c r="G19" s="5" t="str">
        <f>IF([1]C2HCl3!L22 &lt;&gt;99999,[1]C2HCl3!L22," ")</f>
        <v xml:space="preserve"> </v>
      </c>
      <c r="H19" s="6" t="str">
        <f>IF([1]C2HCl3!M22 &lt;&gt;99999,[1]C2HCl3!M22," ")</f>
        <v xml:space="preserve"> </v>
      </c>
      <c r="I19" s="5" t="str">
        <f>IF([1]C2HCl3!N22 &lt;&gt;99999,[1]C2HCl3!N22," ")</f>
        <v xml:space="preserve"> </v>
      </c>
      <c r="J19" s="6" t="str">
        <f>IF([1]C2HCl3!O22 &lt;&gt;99999,[1]C2HCl3!O22," ")</f>
        <v xml:space="preserve"> </v>
      </c>
      <c r="K19" s="5" t="str">
        <f>IF([1]C2HCl3!P22 &lt;&gt;99999,[1]C2HCl3!P22," ")</f>
        <v xml:space="preserve"> </v>
      </c>
      <c r="L19" s="6" t="str">
        <f>IF([1]C2HCl3!Q22 &lt;&gt;99999,[1]C2HCl3!Q22," ")</f>
        <v xml:space="preserve"> </v>
      </c>
      <c r="M19" s="5" t="str">
        <f>IF([1]C2HCl3!R22 &lt;&gt;99999,[1]C2HCl3!R22," ")</f>
        <v xml:space="preserve"> </v>
      </c>
      <c r="N19" s="6" t="str">
        <f>IF([1]C2HCl3!S22 &lt;&gt;99999,[1]C2HCl3!S22," ")</f>
        <v xml:space="preserve"> </v>
      </c>
    </row>
    <row r="20" spans="1:14">
      <c r="A20" s="3">
        <f>[1]Lab_overview!A23</f>
        <v>12</v>
      </c>
      <c r="B20" s="4" t="str">
        <f>[1]C2HCl3!D23</f>
        <v xml:space="preserve"> </v>
      </c>
      <c r="C20" s="5" t="str">
        <f>IF([1]C2HCl3!H23 &lt;&gt;99999,[1]C2HCl3!H23," ")</f>
        <v xml:space="preserve"> </v>
      </c>
      <c r="D20" s="6" t="str">
        <f>IF([1]C2HCl3!I23 &lt;&gt;99999,[1]C2HCl3!I23," ")</f>
        <v xml:space="preserve"> </v>
      </c>
      <c r="E20" s="5" t="str">
        <f>IF([1]C2HCl3!J23 &lt;&gt;99999,[1]C2HCl3!J23," ")</f>
        <v xml:space="preserve"> </v>
      </c>
      <c r="F20" s="6" t="str">
        <f>IF([1]C2HCl3!K23 &lt;&gt;99999,[1]C2HCl3!K23," ")</f>
        <v xml:space="preserve"> </v>
      </c>
      <c r="G20" s="5" t="str">
        <f>IF([1]C2HCl3!L23 &lt;&gt;99999,[1]C2HCl3!L23," ")</f>
        <v xml:space="preserve"> </v>
      </c>
      <c r="H20" s="6" t="str">
        <f>IF([1]C2HCl3!M23 &lt;&gt;99999,[1]C2HCl3!M23," ")</f>
        <v xml:space="preserve"> </v>
      </c>
      <c r="I20" s="5" t="str">
        <f>IF([1]C2HCl3!N23 &lt;&gt;99999,[1]C2HCl3!N23," ")</f>
        <v xml:space="preserve"> </v>
      </c>
      <c r="J20" s="6" t="str">
        <f>IF([1]C2HCl3!O23 &lt;&gt;99999,[1]C2HCl3!O23," ")</f>
        <v xml:space="preserve"> </v>
      </c>
      <c r="K20" s="5" t="str">
        <f>IF([1]C2HCl3!P23 &lt;&gt;99999,[1]C2HCl3!P23," ")</f>
        <v xml:space="preserve"> </v>
      </c>
      <c r="L20" s="6" t="str">
        <f>IF([1]C2HCl3!Q23 &lt;&gt;99999,[1]C2HCl3!Q23," ")</f>
        <v xml:space="preserve"> </v>
      </c>
      <c r="M20" s="5" t="str">
        <f>IF([1]C2HCl3!R23 &lt;&gt;99999,[1]C2HCl3!R23," ")</f>
        <v xml:space="preserve"> </v>
      </c>
      <c r="N20" s="6" t="str">
        <f>IF([1]C2HCl3!S23 &lt;&gt;99999,[1]C2HCl3!S23," ")</f>
        <v xml:space="preserve"> </v>
      </c>
    </row>
    <row r="21" spans="1:14">
      <c r="A21" s="3">
        <f>[1]Lab_overview!A24</f>
        <v>13</v>
      </c>
      <c r="B21" s="4" t="str">
        <f>[1]C2HCl3!D24</f>
        <v xml:space="preserve"> </v>
      </c>
      <c r="C21" s="5" t="str">
        <f>IF([1]C2HCl3!H24 &lt;&gt;99999,[1]C2HCl3!H24," ")</f>
        <v xml:space="preserve"> </v>
      </c>
      <c r="D21" s="6" t="str">
        <f>IF([1]C2HCl3!I24 &lt;&gt;99999,[1]C2HCl3!I24," ")</f>
        <v xml:space="preserve"> </v>
      </c>
      <c r="E21" s="5" t="str">
        <f>IF([1]C2HCl3!J24 &lt;&gt;99999,[1]C2HCl3!J24," ")</f>
        <v xml:space="preserve"> </v>
      </c>
      <c r="F21" s="6" t="str">
        <f>IF([1]C2HCl3!K24 &lt;&gt;99999,[1]C2HCl3!K24," ")</f>
        <v xml:space="preserve"> </v>
      </c>
      <c r="G21" s="5" t="str">
        <f>IF([1]C2HCl3!L24 &lt;&gt;99999,[1]C2HCl3!L24," ")</f>
        <v xml:space="preserve"> </v>
      </c>
      <c r="H21" s="6" t="str">
        <f>IF([1]C2HCl3!M24 &lt;&gt;99999,[1]C2HCl3!M24," ")</f>
        <v xml:space="preserve"> </v>
      </c>
      <c r="I21" s="5" t="str">
        <f>IF([1]C2HCl3!N24 &lt;&gt;99999,[1]C2HCl3!N24," ")</f>
        <v xml:space="preserve"> </v>
      </c>
      <c r="J21" s="6" t="str">
        <f>IF([1]C2HCl3!O24 &lt;&gt;99999,[1]C2HCl3!O24," ")</f>
        <v xml:space="preserve"> </v>
      </c>
      <c r="K21" s="5" t="str">
        <f>IF([1]C2HCl3!P24 &lt;&gt;99999,[1]C2HCl3!P24," ")</f>
        <v xml:space="preserve"> </v>
      </c>
      <c r="L21" s="6" t="str">
        <f>IF([1]C2HCl3!Q24 &lt;&gt;99999,[1]C2HCl3!Q24," ")</f>
        <v xml:space="preserve"> </v>
      </c>
      <c r="M21" s="5" t="str">
        <f>IF([1]C2HCl3!R24 &lt;&gt;99999,[1]C2HCl3!R24," ")</f>
        <v xml:space="preserve"> </v>
      </c>
      <c r="N21" s="6" t="str">
        <f>IF([1]C2HCl3!S24 &lt;&gt;99999,[1]C2HCl3!S24," ")</f>
        <v xml:space="preserve"> </v>
      </c>
    </row>
    <row r="22" spans="1:14">
      <c r="A22" s="3">
        <f>[1]Lab_overview!A25</f>
        <v>14</v>
      </c>
      <c r="B22" s="4" t="str">
        <f>[1]C2HCl3!D25</f>
        <v xml:space="preserve"> </v>
      </c>
      <c r="C22" s="5" t="str">
        <f>IF([1]C2HCl3!H25 &lt;&gt;99999,[1]C2HCl3!H25," ")</f>
        <v xml:space="preserve"> </v>
      </c>
      <c r="D22" s="6" t="str">
        <f>IF([1]C2HCl3!I25 &lt;&gt;99999,[1]C2HCl3!I25," ")</f>
        <v xml:space="preserve"> </v>
      </c>
      <c r="E22" s="5" t="str">
        <f>IF([1]C2HCl3!J25 &lt;&gt;99999,[1]C2HCl3!J25," ")</f>
        <v xml:space="preserve"> </v>
      </c>
      <c r="F22" s="6" t="str">
        <f>IF([1]C2HCl3!K25 &lt;&gt;99999,[1]C2HCl3!K25," ")</f>
        <v xml:space="preserve"> </v>
      </c>
      <c r="G22" s="5" t="str">
        <f>IF([1]C2HCl3!L25 &lt;&gt;99999,[1]C2HCl3!L25," ")</f>
        <v xml:space="preserve"> </v>
      </c>
      <c r="H22" s="6" t="str">
        <f>IF([1]C2HCl3!M25 &lt;&gt;99999,[1]C2HCl3!M25," ")</f>
        <v xml:space="preserve"> </v>
      </c>
      <c r="I22" s="5" t="str">
        <f>IF([1]C2HCl3!N25 &lt;&gt;99999,[1]C2HCl3!N25," ")</f>
        <v xml:space="preserve"> </v>
      </c>
      <c r="J22" s="6" t="str">
        <f>IF([1]C2HCl3!O25 &lt;&gt;99999,[1]C2HCl3!O25," ")</f>
        <v xml:space="preserve"> </v>
      </c>
      <c r="K22" s="5" t="str">
        <f>IF([1]C2HCl3!P25 &lt;&gt;99999,[1]C2HCl3!P25," ")</f>
        <v xml:space="preserve"> </v>
      </c>
      <c r="L22" s="6" t="str">
        <f>IF([1]C2HCl3!Q25 &lt;&gt;99999,[1]C2HCl3!Q25," ")</f>
        <v xml:space="preserve"> </v>
      </c>
      <c r="M22" s="5" t="str">
        <f>IF([1]C2HCl3!R25 &lt;&gt;99999,[1]C2HCl3!R25," ")</f>
        <v xml:space="preserve"> </v>
      </c>
      <c r="N22" s="6" t="str">
        <f>IF([1]C2HCl3!S25 &lt;&gt;99999,[1]C2HCl3!S25," ")</f>
        <v xml:space="preserve"> </v>
      </c>
    </row>
    <row r="23" spans="1:14">
      <c r="A23" s="3">
        <f>[1]Lab_overview!A26</f>
        <v>15</v>
      </c>
      <c r="B23" s="4" t="str">
        <f>[1]C2HCl3!D26</f>
        <v>NCAR/UM</v>
      </c>
      <c r="C23" s="5">
        <f>IF([1]C2HCl3!H26 &lt;&gt;99999,[1]C2HCl3!H26," ")</f>
        <v>1.1200000000000001</v>
      </c>
      <c r="D23" s="6">
        <f>IF([1]C2HCl3!I26 &lt;&gt;99999,[1]C2HCl3!I26," ")</f>
        <v>0.21</v>
      </c>
      <c r="E23" s="5">
        <f>IF([1]C2HCl3!J26 &lt;&gt;99999,[1]C2HCl3!J26," ")</f>
        <v>1.46</v>
      </c>
      <c r="F23" s="6">
        <f>IF([1]C2HCl3!K26 &lt;&gt;99999,[1]C2HCl3!K26," ")</f>
        <v>0.39</v>
      </c>
      <c r="G23" s="5">
        <f>IF([1]C2HCl3!L26 &lt;&gt;99999,[1]C2HCl3!L26," ")</f>
        <v>0.61</v>
      </c>
      <c r="H23" s="6">
        <f>IF([1]C2HCl3!M26 &lt;&gt;99999,[1]C2HCl3!M26," ")</f>
        <v>0.18</v>
      </c>
      <c r="I23" s="5" t="str">
        <f>IF([1]C2HCl3!N26 &lt;&gt;99999,[1]C2HCl3!N26," ")</f>
        <v xml:space="preserve"> </v>
      </c>
      <c r="J23" s="6" t="str">
        <f>IF([1]C2HCl3!O26 &lt;&gt;99999,[1]C2HCl3!O26," ")</f>
        <v xml:space="preserve"> </v>
      </c>
      <c r="K23" s="5" t="str">
        <f>IF([1]C2HCl3!P26 &lt;&gt;99999,[1]C2HCl3!P26," ")</f>
        <v xml:space="preserve"> </v>
      </c>
      <c r="L23" s="6" t="str">
        <f>IF([1]C2HCl3!Q26 &lt;&gt;99999,[1]C2HCl3!Q26," ")</f>
        <v xml:space="preserve"> </v>
      </c>
      <c r="M23" s="5" t="str">
        <f>IF([1]C2HCl3!R26 &lt;&gt;99999,[1]C2HCl3!R26," ")</f>
        <v xml:space="preserve"> </v>
      </c>
      <c r="N23" s="6" t="str">
        <f>IF([1]C2HCl3!S26 &lt;&gt;99999,[1]C2HCl3!S26," ")</f>
        <v xml:space="preserve"> </v>
      </c>
    </row>
    <row r="24" spans="1:14">
      <c r="A24" s="3">
        <f>[1]Lab_overview!A27</f>
        <v>16</v>
      </c>
      <c r="B24" s="4" t="str">
        <f>[1]C2HCl3!D27</f>
        <v xml:space="preserve"> </v>
      </c>
      <c r="C24" s="5" t="str">
        <f>IF([1]C2HCl3!H27 &lt;&gt;99999,[1]C2HCl3!H27," ")</f>
        <v xml:space="preserve"> </v>
      </c>
      <c r="D24" s="6" t="str">
        <f>IF([1]C2HCl3!I27 &lt;&gt;99999,[1]C2HCl3!I27," ")</f>
        <v xml:space="preserve"> </v>
      </c>
      <c r="E24" s="5" t="str">
        <f>IF([1]C2HCl3!J27 &lt;&gt;99999,[1]C2HCl3!J27," ")</f>
        <v xml:space="preserve"> </v>
      </c>
      <c r="F24" s="6" t="str">
        <f>IF([1]C2HCl3!K27 &lt;&gt;99999,[1]C2HCl3!K27," ")</f>
        <v xml:space="preserve"> </v>
      </c>
      <c r="G24" s="5" t="str">
        <f>IF([1]C2HCl3!L27 &lt;&gt;99999,[1]C2HCl3!L27," ")</f>
        <v xml:space="preserve"> </v>
      </c>
      <c r="H24" s="6" t="str">
        <f>IF([1]C2HCl3!M27 &lt;&gt;99999,[1]C2HCl3!M27," ")</f>
        <v xml:space="preserve"> </v>
      </c>
      <c r="I24" s="5" t="str">
        <f>IF([1]C2HCl3!N27 &lt;&gt;99999,[1]C2HCl3!N27," ")</f>
        <v xml:space="preserve"> </v>
      </c>
      <c r="J24" s="6" t="str">
        <f>IF([1]C2HCl3!O27 &lt;&gt;99999,[1]C2HCl3!O27," ")</f>
        <v xml:space="preserve"> </v>
      </c>
      <c r="K24" s="5" t="str">
        <f>IF([1]C2HCl3!P27 &lt;&gt;99999,[1]C2HCl3!P27," ")</f>
        <v xml:space="preserve"> </v>
      </c>
      <c r="L24" s="6" t="str">
        <f>IF([1]C2HCl3!Q27 &lt;&gt;99999,[1]C2HCl3!Q27," ")</f>
        <v xml:space="preserve"> </v>
      </c>
      <c r="M24" s="5" t="str">
        <f>IF([1]C2HCl3!R27 &lt;&gt;99999,[1]C2HCl3!R27," ")</f>
        <v xml:space="preserve"> </v>
      </c>
      <c r="N24" s="6" t="str">
        <f>IF([1]C2HCl3!S27 &lt;&gt;99999,[1]C2HCl3!S27," ")</f>
        <v xml:space="preserve"> </v>
      </c>
    </row>
    <row r="25" spans="1:14">
      <c r="A25" s="3">
        <f>[1]Lab_overview!A28</f>
        <v>17</v>
      </c>
      <c r="B25" s="4" t="str">
        <f>[1]C2HCl3!D28</f>
        <v xml:space="preserve"> </v>
      </c>
      <c r="C25" s="5" t="str">
        <f>IF([1]C2HCl3!H28 &lt;&gt;99999,[1]C2HCl3!H28," ")</f>
        <v xml:space="preserve"> </v>
      </c>
      <c r="D25" s="6" t="str">
        <f>IF([1]C2HCl3!I28 &lt;&gt;99999,[1]C2HCl3!I28," ")</f>
        <v xml:space="preserve"> </v>
      </c>
      <c r="E25" s="5" t="str">
        <f>IF([1]C2HCl3!J28 &lt;&gt;99999,[1]C2HCl3!J28," ")</f>
        <v xml:space="preserve"> </v>
      </c>
      <c r="F25" s="6" t="str">
        <f>IF([1]C2HCl3!K28 &lt;&gt;99999,[1]C2HCl3!K28," ")</f>
        <v xml:space="preserve"> </v>
      </c>
      <c r="G25" s="5" t="str">
        <f>IF([1]C2HCl3!L28 &lt;&gt;99999,[1]C2HCl3!L28," ")</f>
        <v xml:space="preserve"> </v>
      </c>
      <c r="H25" s="6" t="str">
        <f>IF([1]C2HCl3!M28 &lt;&gt;99999,[1]C2HCl3!M28," ")</f>
        <v xml:space="preserve"> </v>
      </c>
      <c r="I25" s="5" t="str">
        <f>IF([1]C2HCl3!N28 &lt;&gt;99999,[1]C2HCl3!N28," ")</f>
        <v xml:space="preserve"> </v>
      </c>
      <c r="J25" s="6" t="str">
        <f>IF([1]C2HCl3!O28 &lt;&gt;99999,[1]C2HCl3!O28," ")</f>
        <v xml:space="preserve"> </v>
      </c>
      <c r="K25" s="5" t="str">
        <f>IF([1]C2HCl3!P28 &lt;&gt;99999,[1]C2HCl3!P28," ")</f>
        <v xml:space="preserve"> </v>
      </c>
      <c r="L25" s="6" t="str">
        <f>IF([1]C2HCl3!Q28 &lt;&gt;99999,[1]C2HCl3!Q28," ")</f>
        <v xml:space="preserve"> </v>
      </c>
      <c r="M25" s="5" t="str">
        <f>IF([1]C2HCl3!R28 &lt;&gt;99999,[1]C2HCl3!R28," ")</f>
        <v xml:space="preserve"> </v>
      </c>
      <c r="N25" s="6" t="str">
        <f>IF([1]C2HCl3!S28 &lt;&gt;99999,[1]C2HCl3!S28," ")</f>
        <v xml:space="preserve"> </v>
      </c>
    </row>
    <row r="26" spans="1:14">
      <c r="A26" s="3">
        <f>[1]Lab_overview!A29</f>
        <v>17.100000000000001</v>
      </c>
      <c r="B26" s="4" t="str">
        <f>[1]C2HCl3!D29</f>
        <v xml:space="preserve"> </v>
      </c>
      <c r="C26" s="5" t="str">
        <f>IF([1]C2HCl3!H29 &lt;&gt;99999,[1]C2HCl3!H29," ")</f>
        <v xml:space="preserve"> </v>
      </c>
      <c r="D26" s="6" t="str">
        <f>IF([1]C2HCl3!I29 &lt;&gt;99999,[1]C2HCl3!I29," ")</f>
        <v xml:space="preserve"> </v>
      </c>
      <c r="E26" s="5" t="str">
        <f>IF([1]C2HCl3!J29 &lt;&gt;99999,[1]C2HCl3!J29," ")</f>
        <v xml:space="preserve"> </v>
      </c>
      <c r="F26" s="6" t="str">
        <f>IF([1]C2HCl3!K29 &lt;&gt;99999,[1]C2HCl3!K29," ")</f>
        <v xml:space="preserve"> </v>
      </c>
      <c r="G26" s="5" t="str">
        <f>IF([1]C2HCl3!L29 &lt;&gt;99999,[1]C2HCl3!L29," ")</f>
        <v xml:space="preserve"> </v>
      </c>
      <c r="H26" s="6" t="str">
        <f>IF([1]C2HCl3!M29 &lt;&gt;99999,[1]C2HCl3!M29," ")</f>
        <v xml:space="preserve"> </v>
      </c>
      <c r="I26" s="5" t="str">
        <f>IF([1]C2HCl3!N29 &lt;&gt;99999,[1]C2HCl3!N29," ")</f>
        <v xml:space="preserve"> </v>
      </c>
      <c r="J26" s="6" t="str">
        <f>IF([1]C2HCl3!O29 &lt;&gt;99999,[1]C2HCl3!O29," ")</f>
        <v xml:space="preserve"> </v>
      </c>
      <c r="K26" s="5" t="str">
        <f>IF([1]C2HCl3!P29 &lt;&gt;99999,[1]C2HCl3!P29," ")</f>
        <v xml:space="preserve"> </v>
      </c>
      <c r="L26" s="6" t="str">
        <f>IF([1]C2HCl3!Q29 &lt;&gt;99999,[1]C2HCl3!Q29," ")</f>
        <v xml:space="preserve"> </v>
      </c>
      <c r="M26" s="5" t="str">
        <f>IF([1]C2HCl3!R29 &lt;&gt;99999,[1]C2HCl3!R29," ")</f>
        <v xml:space="preserve"> </v>
      </c>
      <c r="N26" s="6" t="str">
        <f>IF([1]C2HCl3!S29 &lt;&gt;99999,[1]C2HCl3!S29," ")</f>
        <v xml:space="preserve"> </v>
      </c>
    </row>
    <row r="27" spans="1:14">
      <c r="A27" s="3">
        <f>[1]Lab_overview!A30</f>
        <v>17.2</v>
      </c>
      <c r="B27" s="4" t="str">
        <f>[1]C2HCl3!D30</f>
        <v xml:space="preserve"> </v>
      </c>
      <c r="C27" s="5" t="str">
        <f>IF([1]C2HCl3!H30 &lt;&gt;99999,[1]C2HCl3!H30," ")</f>
        <v xml:space="preserve"> </v>
      </c>
      <c r="D27" s="6" t="str">
        <f>IF([1]C2HCl3!I30 &lt;&gt;99999,[1]C2HCl3!I30," ")</f>
        <v xml:space="preserve"> </v>
      </c>
      <c r="E27" s="5" t="str">
        <f>IF([1]C2HCl3!J30 &lt;&gt;99999,[1]C2HCl3!J30," ")</f>
        <v xml:space="preserve"> </v>
      </c>
      <c r="F27" s="6" t="str">
        <f>IF([1]C2HCl3!K30 &lt;&gt;99999,[1]C2HCl3!K30," ")</f>
        <v xml:space="preserve"> </v>
      </c>
      <c r="G27" s="5" t="str">
        <f>IF([1]C2HCl3!L30 &lt;&gt;99999,[1]C2HCl3!L30," ")</f>
        <v xml:space="preserve"> </v>
      </c>
      <c r="H27" s="6" t="str">
        <f>IF([1]C2HCl3!M30 &lt;&gt;99999,[1]C2HCl3!M30," ")</f>
        <v xml:space="preserve"> </v>
      </c>
      <c r="I27" s="5" t="str">
        <f>IF([1]C2HCl3!N30 &lt;&gt;99999,[1]C2HCl3!N30," ")</f>
        <v xml:space="preserve"> </v>
      </c>
      <c r="J27" s="6" t="str">
        <f>IF([1]C2HCl3!O30 &lt;&gt;99999,[1]C2HCl3!O30," ")</f>
        <v xml:space="preserve"> </v>
      </c>
      <c r="K27" s="5" t="str">
        <f>IF([1]C2HCl3!P30 &lt;&gt;99999,[1]C2HCl3!P30," ")</f>
        <v xml:space="preserve"> </v>
      </c>
      <c r="L27" s="6" t="str">
        <f>IF([1]C2HCl3!Q30 &lt;&gt;99999,[1]C2HCl3!Q30," ")</f>
        <v xml:space="preserve"> </v>
      </c>
      <c r="M27" s="5" t="str">
        <f>IF([1]C2HCl3!R30 &lt;&gt;99999,[1]C2HCl3!R30," ")</f>
        <v xml:space="preserve"> </v>
      </c>
      <c r="N27" s="6" t="str">
        <f>IF([1]C2HCl3!S30 &lt;&gt;99999,[1]C2HCl3!S30," ")</f>
        <v xml:space="preserve"> </v>
      </c>
    </row>
    <row r="28" spans="1:14">
      <c r="A28" s="3">
        <f>[1]Lab_overview!A31</f>
        <v>18</v>
      </c>
      <c r="B28" s="4" t="str">
        <f>[1]C2HCl3!D31</f>
        <v xml:space="preserve"> </v>
      </c>
      <c r="C28" s="5" t="str">
        <f>IF([1]C2HCl3!H31 &lt;&gt;99999,[1]C2HCl3!H31," ")</f>
        <v xml:space="preserve"> </v>
      </c>
      <c r="D28" s="6" t="str">
        <f>IF([1]C2HCl3!I31 &lt;&gt;99999,[1]C2HCl3!I31," ")</f>
        <v xml:space="preserve"> </v>
      </c>
      <c r="E28" s="5" t="str">
        <f>IF([1]C2HCl3!J31 &lt;&gt;99999,[1]C2HCl3!J31," ")</f>
        <v xml:space="preserve"> </v>
      </c>
      <c r="F28" s="6" t="str">
        <f>IF([1]C2HCl3!K31 &lt;&gt;99999,[1]C2HCl3!K31," ")</f>
        <v xml:space="preserve"> </v>
      </c>
      <c r="G28" s="5" t="str">
        <f>IF([1]C2HCl3!L31 &lt;&gt;99999,[1]C2HCl3!L31," ")</f>
        <v xml:space="preserve"> </v>
      </c>
      <c r="H28" s="6" t="str">
        <f>IF([1]C2HCl3!M31 &lt;&gt;99999,[1]C2HCl3!M31," ")</f>
        <v xml:space="preserve"> </v>
      </c>
      <c r="I28" s="5" t="str">
        <f>IF([1]C2HCl3!N31 &lt;&gt;99999,[1]C2HCl3!N31," ")</f>
        <v xml:space="preserve"> </v>
      </c>
      <c r="J28" s="6" t="str">
        <f>IF([1]C2HCl3!O31 &lt;&gt;99999,[1]C2HCl3!O31," ")</f>
        <v xml:space="preserve"> </v>
      </c>
      <c r="K28" s="5" t="str">
        <f>IF([1]C2HCl3!P31 &lt;&gt;99999,[1]C2HCl3!P31," ")</f>
        <v xml:space="preserve"> </v>
      </c>
      <c r="L28" s="6" t="str">
        <f>IF([1]C2HCl3!Q31 &lt;&gt;99999,[1]C2HCl3!Q31," ")</f>
        <v xml:space="preserve"> </v>
      </c>
      <c r="M28" s="5" t="str">
        <f>IF([1]C2HCl3!R31 &lt;&gt;99999,[1]C2HCl3!R31," ")</f>
        <v xml:space="preserve"> </v>
      </c>
      <c r="N28" s="6" t="str">
        <f>IF([1]C2HCl3!S31 &lt;&gt;99999,[1]C2HCl3!S31," ")</f>
        <v xml:space="preserve"> </v>
      </c>
    </row>
    <row r="29" spans="1:14">
      <c r="A29" s="3">
        <f>[1]Lab_overview!A32</f>
        <v>19</v>
      </c>
      <c r="B29" s="4" t="str">
        <f>[1]C2HCl3!D32</f>
        <v>NCAR/UM</v>
      </c>
      <c r="C29" s="5">
        <f>IF([1]C2HCl3!H32 &lt;&gt;99999,[1]C2HCl3!H32," ")</f>
        <v>1.51</v>
      </c>
      <c r="D29" s="6">
        <f>IF([1]C2HCl3!I32 &lt;&gt;99999,[1]C2HCl3!I32," ")</f>
        <v>0.05</v>
      </c>
      <c r="E29" s="5">
        <f>IF([1]C2HCl3!J32 &lt;&gt;99999,[1]C2HCl3!J32," ")</f>
        <v>1.79</v>
      </c>
      <c r="F29" s="6">
        <f>IF([1]C2HCl3!K32 &lt;&gt;99999,[1]C2HCl3!K32," ")</f>
        <v>0.04</v>
      </c>
      <c r="G29" s="5">
        <f>IF([1]C2HCl3!L32 &lt;&gt;99999,[1]C2HCl3!L32," ")</f>
        <v>0.32</v>
      </c>
      <c r="H29" s="6">
        <f>IF([1]C2HCl3!M32 &lt;&gt;99999,[1]C2HCl3!M32," ")</f>
        <v>0.04</v>
      </c>
      <c r="I29" s="5" t="str">
        <f>IF([1]C2HCl3!N32 &lt;&gt;99999,[1]C2HCl3!N32," ")</f>
        <v xml:space="preserve"> </v>
      </c>
      <c r="J29" s="6" t="str">
        <f>IF([1]C2HCl3!O32 &lt;&gt;99999,[1]C2HCl3!O32," ")</f>
        <v xml:space="preserve"> </v>
      </c>
      <c r="K29" s="5" t="str">
        <f>IF([1]C2HCl3!P32 &lt;&gt;99999,[1]C2HCl3!P32," ")</f>
        <v xml:space="preserve"> </v>
      </c>
      <c r="L29" s="6" t="str">
        <f>IF([1]C2HCl3!Q32 &lt;&gt;99999,[1]C2HCl3!Q32," ")</f>
        <v xml:space="preserve"> </v>
      </c>
      <c r="M29" s="5" t="str">
        <f>IF([1]C2HCl3!R32 &lt;&gt;99999,[1]C2HCl3!R32," ")</f>
        <v xml:space="preserve"> </v>
      </c>
      <c r="N29" s="6" t="str">
        <f>IF([1]C2HCl3!S32 &lt;&gt;99999,[1]C2HCl3!S32," ")</f>
        <v xml:space="preserve"> </v>
      </c>
    </row>
    <row r="30" spans="1:14">
      <c r="A30" s="3">
        <v>1.1000000000000001</v>
      </c>
      <c r="B30" s="4" t="str">
        <f>[1]C2HCl3!D33</f>
        <v>NOAA</v>
      </c>
      <c r="C30" s="5" t="str">
        <f>IF([1]C2HCl3!H33 &lt;&gt;99999,[1]C2HCl3!H33," ")</f>
        <v xml:space="preserve"> </v>
      </c>
      <c r="D30" s="6" t="str">
        <f>IF([1]C2HCl3!I33 &lt;&gt;99999,[1]C2HCl3!I33," ")</f>
        <v xml:space="preserve"> </v>
      </c>
      <c r="E30" s="5" t="str">
        <f>IF([1]C2HCl3!J33 &lt;&gt;99999,[1]C2HCl3!J33," ")</f>
        <v xml:space="preserve"> </v>
      </c>
      <c r="F30" s="6" t="str">
        <f>IF([1]C2HCl3!K33 &lt;&gt;99999,[1]C2HCl3!K33," ")</f>
        <v xml:space="preserve"> </v>
      </c>
      <c r="G30" s="5" t="str">
        <f>IF([1]C2HCl3!L33 &lt;&gt;99999,[1]C2HCl3!L33," ")</f>
        <v xml:space="preserve"> </v>
      </c>
      <c r="H30" s="6" t="str">
        <f>IF([1]C2HCl3!M33 &lt;&gt;99999,[1]C2HCl3!M33," ")</f>
        <v xml:space="preserve"> </v>
      </c>
      <c r="I30" s="5">
        <f>IF([1]C2HCl3!N33 &lt;&gt;99999,[1]C2HCl3!N33," ")</f>
        <v>0.08</v>
      </c>
      <c r="J30" s="6">
        <f>IF([1]C2HCl3!O33 &lt;&gt;99999,[1]C2HCl3!O33," ")</f>
        <v>0.02</v>
      </c>
      <c r="K30" s="5">
        <f>IF([1]C2HCl3!P33 &lt;&gt;99999,[1]C2HCl3!P33," ")</f>
        <v>0.86</v>
      </c>
      <c r="L30" s="6">
        <f>IF([1]C2HCl3!Q33 &lt;&gt;99999,[1]C2HCl3!Q33," ")</f>
        <v>0.04</v>
      </c>
      <c r="M30" s="5">
        <f>IF([1]C2HCl3!R33 &lt;&gt;99999,[1]C2HCl3!R33," ")</f>
        <v>0.46</v>
      </c>
      <c r="N30" s="6">
        <f>IF([1]C2HCl3!S33 &lt;&gt;99999,[1]C2HCl3!S33," ")</f>
        <v>0.05</v>
      </c>
    </row>
  </sheetData>
  <phoneticPr fontId="3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N30"/>
  <sheetViews>
    <sheetView showRuler="0" workbookViewId="0"/>
  </sheetViews>
  <sheetFormatPr baseColWidth="10" defaultRowHeight="13"/>
  <cols>
    <col min="1" max="1" width="8.5703125" customWidth="1"/>
    <col min="2" max="2" width="9.140625" customWidth="1"/>
    <col min="3" max="14" width="6.7109375" customWidth="1"/>
  </cols>
  <sheetData>
    <row r="1" spans="1:14">
      <c r="A1" s="7" t="s">
        <v>67</v>
      </c>
      <c r="B1" t="s">
        <v>86</v>
      </c>
    </row>
    <row r="2" spans="1:14">
      <c r="A2" s="2" t="s">
        <v>70</v>
      </c>
      <c r="B2" s="1" t="s">
        <v>71</v>
      </c>
      <c r="C2" s="2" t="s">
        <v>89</v>
      </c>
      <c r="D2" s="1" t="s">
        <v>72</v>
      </c>
      <c r="E2" s="2" t="s">
        <v>90</v>
      </c>
      <c r="F2" s="1" t="s">
        <v>72</v>
      </c>
      <c r="G2" s="2" t="s">
        <v>91</v>
      </c>
      <c r="H2" s="1" t="s">
        <v>72</v>
      </c>
      <c r="I2" s="2" t="s">
        <v>92</v>
      </c>
      <c r="J2" s="1" t="s">
        <v>72</v>
      </c>
      <c r="K2" s="2" t="s">
        <v>93</v>
      </c>
      <c r="L2" s="1" t="s">
        <v>72</v>
      </c>
      <c r="M2" s="2" t="s">
        <v>94</v>
      </c>
      <c r="N2" s="1" t="s">
        <v>72</v>
      </c>
    </row>
    <row r="3" spans="1:14">
      <c r="A3" s="3">
        <f>[1]Lab_overview!A6</f>
        <v>1</v>
      </c>
      <c r="B3" s="4" t="str">
        <f>[1]C2Cl4!D6</f>
        <v xml:space="preserve"> </v>
      </c>
      <c r="C3" s="5" t="str">
        <f>IF([1]C2Cl4!H6 &lt;&gt;99999,[1]C2Cl4!H6," ")</f>
        <v xml:space="preserve"> </v>
      </c>
      <c r="D3" s="6" t="str">
        <f>IF([1]C2Cl4!I6 &lt;&gt;99999,[1]C2Cl4!I6," ")</f>
        <v xml:space="preserve"> </v>
      </c>
      <c r="E3" s="5" t="str">
        <f>IF([1]C2Cl4!J6 &lt;&gt;99999,[1]C2Cl4!J6," ")</f>
        <v xml:space="preserve"> </v>
      </c>
      <c r="F3" s="6" t="str">
        <f>IF([1]C2Cl4!K6 &lt;&gt;99999,[1]C2Cl4!K6," ")</f>
        <v xml:space="preserve"> </v>
      </c>
      <c r="G3" s="5" t="str">
        <f>IF([1]C2Cl4!L6 &lt;&gt;99999,[1]C2Cl4!L6," ")</f>
        <v xml:space="preserve"> </v>
      </c>
      <c r="H3" s="6" t="str">
        <f>IF([1]C2Cl4!M6 &lt;&gt;99999,[1]C2Cl4!M6," ")</f>
        <v xml:space="preserve"> </v>
      </c>
      <c r="I3" s="5" t="str">
        <f>IF([1]C2Cl4!N6 &lt;&gt;99999,[1]C2Cl4!N6," ")</f>
        <v xml:space="preserve"> </v>
      </c>
      <c r="J3" s="6" t="str">
        <f>IF([1]C2Cl4!O6 &lt;&gt;99999,[1]C2Cl4!O6," ")</f>
        <v xml:space="preserve"> </v>
      </c>
      <c r="K3" s="5" t="str">
        <f>IF([1]C2Cl4!P6 &lt;&gt;99999,[1]C2Cl4!P6," ")</f>
        <v xml:space="preserve"> </v>
      </c>
      <c r="L3" s="6" t="str">
        <f>IF([1]C2Cl4!Q6 &lt;&gt;99999,[1]C2Cl4!Q6," ")</f>
        <v xml:space="preserve"> </v>
      </c>
      <c r="M3" s="5" t="str">
        <f>IF([1]C2Cl4!R6 &lt;&gt;99999,[1]C2Cl4!R6," ")</f>
        <v xml:space="preserve"> </v>
      </c>
      <c r="N3" s="6" t="str">
        <f>IF([1]C2Cl4!S6 &lt;&gt;99999,[1]C2Cl4!S6," ")</f>
        <v xml:space="preserve"> </v>
      </c>
    </row>
    <row r="4" spans="1:14">
      <c r="A4" s="3">
        <f>[1]Lab_overview!A7</f>
        <v>1.1000000000000001</v>
      </c>
      <c r="B4" s="4" t="str">
        <f>[1]C2Cl4!D7</f>
        <v>NOAA-03</v>
      </c>
      <c r="C4" s="5">
        <f>IF([1]C2Cl4!H7 &lt;&gt;99999,[1]C2Cl4!H7," ")</f>
        <v>3.52</v>
      </c>
      <c r="D4" s="6">
        <f>IF([1]C2Cl4!I7 &lt;&gt;99999,[1]C2Cl4!I7," ")</f>
        <v>0.02</v>
      </c>
      <c r="E4" s="5">
        <f>IF([1]C2Cl4!J7 &lt;&gt;99999,[1]C2Cl4!J7," ")</f>
        <v>4.38</v>
      </c>
      <c r="F4" s="6">
        <f>IF([1]C2Cl4!K7 &lt;&gt;99999,[1]C2Cl4!K7," ")</f>
        <v>0.05</v>
      </c>
      <c r="G4" s="5">
        <f>IF([1]C2Cl4!L7 &lt;&gt;99999,[1]C2Cl4!L7," ")</f>
        <v>2.78</v>
      </c>
      <c r="H4" s="6">
        <f>IF([1]C2Cl4!M7 &lt;&gt;99999,[1]C2Cl4!M7," ")</f>
        <v>0.04</v>
      </c>
      <c r="I4" s="5">
        <f>IF([1]C2Cl4!N7 &lt;&gt;99999,[1]C2Cl4!N7," ")</f>
        <v>2.13</v>
      </c>
      <c r="J4" s="6">
        <f>IF([1]C2Cl4!O7 &lt;&gt;99999,[1]C2Cl4!O7," ")</f>
        <v>0.03</v>
      </c>
      <c r="K4" s="5">
        <f>IF([1]C2Cl4!P7 &lt;&gt;99999,[1]C2Cl4!P7," ")</f>
        <v>4.38</v>
      </c>
      <c r="L4" s="6">
        <f>IF([1]C2Cl4!Q7 &lt;&gt;99999,[1]C2Cl4!Q7," ")</f>
        <v>0.06</v>
      </c>
      <c r="M4" s="5">
        <f>IF([1]C2Cl4!R7 &lt;&gt;99999,[1]C2Cl4!R7," ")</f>
        <v>2.96</v>
      </c>
      <c r="N4" s="6">
        <f>IF([1]C2Cl4!S7 &lt;&gt;99999,[1]C2Cl4!S7," ")</f>
        <v>0.05</v>
      </c>
    </row>
    <row r="5" spans="1:14">
      <c r="A5" s="3">
        <f>[1]Lab_overview!A8</f>
        <v>2</v>
      </c>
      <c r="B5" s="4" t="str">
        <f>[1]C2Cl4!D8</f>
        <v xml:space="preserve"> </v>
      </c>
      <c r="C5" s="5" t="str">
        <f>IF([1]C2Cl4!H8 &lt;&gt;99999,[1]C2Cl4!H8," ")</f>
        <v xml:space="preserve"> </v>
      </c>
      <c r="D5" s="6" t="str">
        <f>IF([1]C2Cl4!I8 &lt;&gt;99999,[1]C2Cl4!I8," ")</f>
        <v xml:space="preserve"> </v>
      </c>
      <c r="E5" s="5" t="str">
        <f>IF([1]C2Cl4!J8 &lt;&gt;99999,[1]C2Cl4!J8," ")</f>
        <v xml:space="preserve"> </v>
      </c>
      <c r="F5" s="6" t="str">
        <f>IF([1]C2Cl4!K8 &lt;&gt;99999,[1]C2Cl4!K8," ")</f>
        <v xml:space="preserve"> </v>
      </c>
      <c r="G5" s="5" t="str">
        <f>IF([1]C2Cl4!L8 &lt;&gt;99999,[1]C2Cl4!L8," ")</f>
        <v xml:space="preserve"> </v>
      </c>
      <c r="H5" s="6" t="str">
        <f>IF([1]C2Cl4!M8 &lt;&gt;99999,[1]C2Cl4!M8," ")</f>
        <v xml:space="preserve"> </v>
      </c>
      <c r="I5" s="5" t="str">
        <f>IF([1]C2Cl4!N8 &lt;&gt;99999,[1]C2Cl4!N8," ")</f>
        <v xml:space="preserve"> </v>
      </c>
      <c r="J5" s="6" t="str">
        <f>IF([1]C2Cl4!O8 &lt;&gt;99999,[1]C2Cl4!O8," ")</f>
        <v xml:space="preserve"> </v>
      </c>
      <c r="K5" s="5" t="str">
        <f>IF([1]C2Cl4!P8 &lt;&gt;99999,[1]C2Cl4!P8," ")</f>
        <v xml:space="preserve"> </v>
      </c>
      <c r="L5" s="6" t="str">
        <f>IF([1]C2Cl4!Q8 &lt;&gt;99999,[1]C2Cl4!Q8," ")</f>
        <v xml:space="preserve"> </v>
      </c>
      <c r="M5" s="5" t="str">
        <f>IF([1]C2Cl4!R8 &lt;&gt;99999,[1]C2Cl4!R8," ")</f>
        <v xml:space="preserve"> </v>
      </c>
      <c r="N5" s="6" t="str">
        <f>IF([1]C2Cl4!S8 &lt;&gt;99999,[1]C2Cl4!S8," ")</f>
        <v xml:space="preserve"> </v>
      </c>
    </row>
    <row r="6" spans="1:14">
      <c r="A6" s="3">
        <f>[1]Lab_overview!A9</f>
        <v>2.1</v>
      </c>
      <c r="B6" s="4" t="str">
        <f>[1]C2Cl4!D9</f>
        <v xml:space="preserve"> </v>
      </c>
      <c r="C6" s="5" t="str">
        <f>IF([1]C2Cl4!H9 &lt;&gt;99999,[1]C2Cl4!H9," ")</f>
        <v xml:space="preserve"> </v>
      </c>
      <c r="D6" s="6" t="str">
        <f>IF([1]C2Cl4!I9 &lt;&gt;99999,[1]C2Cl4!I9," ")</f>
        <v xml:space="preserve"> </v>
      </c>
      <c r="E6" s="5" t="str">
        <f>IF([1]C2Cl4!J9 &lt;&gt;99999,[1]C2Cl4!J9," ")</f>
        <v xml:space="preserve"> </v>
      </c>
      <c r="F6" s="6" t="str">
        <f>IF([1]C2Cl4!K9 &lt;&gt;99999,[1]C2Cl4!K9," ")</f>
        <v xml:space="preserve"> </v>
      </c>
      <c r="G6" s="5" t="str">
        <f>IF([1]C2Cl4!L9 &lt;&gt;99999,[1]C2Cl4!L9," ")</f>
        <v xml:space="preserve"> </v>
      </c>
      <c r="H6" s="6" t="str">
        <f>IF([1]C2Cl4!M9 &lt;&gt;99999,[1]C2Cl4!M9," ")</f>
        <v xml:space="preserve"> </v>
      </c>
      <c r="I6" s="5" t="str">
        <f>IF([1]C2Cl4!N9 &lt;&gt;99999,[1]C2Cl4!N9," ")</f>
        <v xml:space="preserve"> </v>
      </c>
      <c r="J6" s="6" t="str">
        <f>IF([1]C2Cl4!O9 &lt;&gt;99999,[1]C2Cl4!O9," ")</f>
        <v xml:space="preserve"> </v>
      </c>
      <c r="K6" s="5" t="str">
        <f>IF([1]C2Cl4!P9 &lt;&gt;99999,[1]C2Cl4!P9," ")</f>
        <v xml:space="preserve"> </v>
      </c>
      <c r="L6" s="6" t="str">
        <f>IF([1]C2Cl4!Q9 &lt;&gt;99999,[1]C2Cl4!Q9," ")</f>
        <v xml:space="preserve"> </v>
      </c>
      <c r="M6" s="5" t="str">
        <f>IF([1]C2Cl4!R9 &lt;&gt;99999,[1]C2Cl4!R9," ")</f>
        <v xml:space="preserve"> </v>
      </c>
      <c r="N6" s="6" t="str">
        <f>IF([1]C2Cl4!S9 &lt;&gt;99999,[1]C2Cl4!S9," ")</f>
        <v xml:space="preserve"> </v>
      </c>
    </row>
    <row r="7" spans="1:14">
      <c r="A7" s="3">
        <f>[1]Lab_overview!A10</f>
        <v>3</v>
      </c>
      <c r="B7" s="4" t="str">
        <f>[1]C2Cl4!D10</f>
        <v xml:space="preserve"> </v>
      </c>
      <c r="C7" s="5" t="str">
        <f>IF([1]C2Cl4!H10 &lt;&gt;99999,[1]C2Cl4!H10," ")</f>
        <v xml:space="preserve"> </v>
      </c>
      <c r="D7" s="6" t="str">
        <f>IF([1]C2Cl4!I10 &lt;&gt;99999,[1]C2Cl4!I10," ")</f>
        <v xml:space="preserve"> </v>
      </c>
      <c r="E7" s="5" t="str">
        <f>IF([1]C2Cl4!J10 &lt;&gt;99999,[1]C2Cl4!J10," ")</f>
        <v xml:space="preserve"> </v>
      </c>
      <c r="F7" s="6" t="str">
        <f>IF([1]C2Cl4!K10 &lt;&gt;99999,[1]C2Cl4!K10," ")</f>
        <v xml:space="preserve"> </v>
      </c>
      <c r="G7" s="5" t="str">
        <f>IF([1]C2Cl4!L10 &lt;&gt;99999,[1]C2Cl4!L10," ")</f>
        <v xml:space="preserve"> </v>
      </c>
      <c r="H7" s="6" t="str">
        <f>IF([1]C2Cl4!M10 &lt;&gt;99999,[1]C2Cl4!M10," ")</f>
        <v xml:space="preserve"> </v>
      </c>
      <c r="I7" s="5" t="str">
        <f>IF([1]C2Cl4!N10 &lt;&gt;99999,[1]C2Cl4!N10," ")</f>
        <v xml:space="preserve"> </v>
      </c>
      <c r="J7" s="6" t="str">
        <f>IF([1]C2Cl4!O10 &lt;&gt;99999,[1]C2Cl4!O10," ")</f>
        <v xml:space="preserve"> </v>
      </c>
      <c r="K7" s="5" t="str">
        <f>IF([1]C2Cl4!P10 &lt;&gt;99999,[1]C2Cl4!P10," ")</f>
        <v xml:space="preserve"> </v>
      </c>
      <c r="L7" s="6" t="str">
        <f>IF([1]C2Cl4!Q10 &lt;&gt;99999,[1]C2Cl4!Q10," ")</f>
        <v xml:space="preserve"> </v>
      </c>
      <c r="M7" s="5" t="str">
        <f>IF([1]C2Cl4!R10 &lt;&gt;99999,[1]C2Cl4!R10," ")</f>
        <v xml:space="preserve"> </v>
      </c>
      <c r="N7" s="6" t="str">
        <f>IF([1]C2Cl4!S10 &lt;&gt;99999,[1]C2Cl4!S10," ")</f>
        <v xml:space="preserve"> </v>
      </c>
    </row>
    <row r="8" spans="1:14">
      <c r="A8" s="3">
        <f>[1]Lab_overview!A11</f>
        <v>4</v>
      </c>
      <c r="B8" s="4" t="str">
        <f>[1]C2Cl4!D11</f>
        <v xml:space="preserve"> </v>
      </c>
      <c r="C8" s="5" t="str">
        <f>IF([1]C2Cl4!H11 &lt;&gt;99999,[1]C2Cl4!H11," ")</f>
        <v xml:space="preserve"> </v>
      </c>
      <c r="D8" s="6" t="str">
        <f>IF([1]C2Cl4!I11 &lt;&gt;99999,[1]C2Cl4!I11," ")</f>
        <v xml:space="preserve"> </v>
      </c>
      <c r="E8" s="5" t="str">
        <f>IF([1]C2Cl4!J11 &lt;&gt;99999,[1]C2Cl4!J11," ")</f>
        <v xml:space="preserve"> </v>
      </c>
      <c r="F8" s="6" t="str">
        <f>IF([1]C2Cl4!K11 &lt;&gt;99999,[1]C2Cl4!K11," ")</f>
        <v xml:space="preserve"> </v>
      </c>
      <c r="G8" s="5" t="str">
        <f>IF([1]C2Cl4!L11 &lt;&gt;99999,[1]C2Cl4!L11," ")</f>
        <v xml:space="preserve"> </v>
      </c>
      <c r="H8" s="6" t="str">
        <f>IF([1]C2Cl4!M11 &lt;&gt;99999,[1]C2Cl4!M11," ")</f>
        <v xml:space="preserve"> </v>
      </c>
      <c r="I8" s="5" t="str">
        <f>IF([1]C2Cl4!N11 &lt;&gt;99999,[1]C2Cl4!N11," ")</f>
        <v xml:space="preserve"> </v>
      </c>
      <c r="J8" s="6" t="str">
        <f>IF([1]C2Cl4!O11 &lt;&gt;99999,[1]C2Cl4!O11," ")</f>
        <v xml:space="preserve"> </v>
      </c>
      <c r="K8" s="5" t="str">
        <f>IF([1]C2Cl4!P11 &lt;&gt;99999,[1]C2Cl4!P11," ")</f>
        <v xml:space="preserve"> </v>
      </c>
      <c r="L8" s="6" t="str">
        <f>IF([1]C2Cl4!Q11 &lt;&gt;99999,[1]C2Cl4!Q11," ")</f>
        <v xml:space="preserve"> </v>
      </c>
      <c r="M8" s="5" t="str">
        <f>IF([1]C2Cl4!R11 &lt;&gt;99999,[1]C2Cl4!R11," ")</f>
        <v xml:space="preserve"> </v>
      </c>
      <c r="N8" s="6" t="str">
        <f>IF([1]C2Cl4!S11 &lt;&gt;99999,[1]C2Cl4!S11," ")</f>
        <v xml:space="preserve"> </v>
      </c>
    </row>
    <row r="9" spans="1:14">
      <c r="A9" s="3">
        <f>[1]Lab_overview!A12</f>
        <v>5</v>
      </c>
      <c r="B9" s="4" t="str">
        <f>[1]C2Cl4!D12</f>
        <v xml:space="preserve"> </v>
      </c>
      <c r="C9" s="5" t="str">
        <f>IF([1]C2Cl4!H12 &lt;&gt;99999,[1]C2Cl4!H12," ")</f>
        <v xml:space="preserve"> </v>
      </c>
      <c r="D9" s="6" t="str">
        <f>IF([1]C2Cl4!I12 &lt;&gt;99999,[1]C2Cl4!I12," ")</f>
        <v xml:space="preserve"> </v>
      </c>
      <c r="E9" s="5" t="str">
        <f>IF([1]C2Cl4!J12 &lt;&gt;99999,[1]C2Cl4!J12," ")</f>
        <v xml:space="preserve"> </v>
      </c>
      <c r="F9" s="6" t="str">
        <f>IF([1]C2Cl4!K12 &lt;&gt;99999,[1]C2Cl4!K12," ")</f>
        <v xml:space="preserve"> </v>
      </c>
      <c r="G9" s="5" t="str">
        <f>IF([1]C2Cl4!L12 &lt;&gt;99999,[1]C2Cl4!L12," ")</f>
        <v xml:space="preserve"> </v>
      </c>
      <c r="H9" s="6" t="str">
        <f>IF([1]C2Cl4!M12 &lt;&gt;99999,[1]C2Cl4!M12," ")</f>
        <v xml:space="preserve"> </v>
      </c>
      <c r="I9" s="5" t="str">
        <f>IF([1]C2Cl4!N12 &lt;&gt;99999,[1]C2Cl4!N12," ")</f>
        <v xml:space="preserve"> </v>
      </c>
      <c r="J9" s="6" t="str">
        <f>IF([1]C2Cl4!O12 &lt;&gt;99999,[1]C2Cl4!O12," ")</f>
        <v xml:space="preserve"> </v>
      </c>
      <c r="K9" s="5" t="str">
        <f>IF([1]C2Cl4!P12 &lt;&gt;99999,[1]C2Cl4!P12," ")</f>
        <v xml:space="preserve"> </v>
      </c>
      <c r="L9" s="6" t="str">
        <f>IF([1]C2Cl4!Q12 &lt;&gt;99999,[1]C2Cl4!Q12," ")</f>
        <v xml:space="preserve"> </v>
      </c>
      <c r="M9" s="5" t="str">
        <f>IF([1]C2Cl4!R12 &lt;&gt;99999,[1]C2Cl4!R12," ")</f>
        <v xml:space="preserve"> </v>
      </c>
      <c r="N9" s="6" t="str">
        <f>IF([1]C2Cl4!S12 &lt;&gt;99999,[1]C2Cl4!S12," ")</f>
        <v xml:space="preserve"> </v>
      </c>
    </row>
    <row r="10" spans="1:14">
      <c r="A10" s="3">
        <f>[1]Lab_overview!A13</f>
        <v>6</v>
      </c>
      <c r="B10" s="4" t="str">
        <f>[1]C2Cl4!D13</f>
        <v xml:space="preserve"> </v>
      </c>
      <c r="C10" s="5" t="str">
        <f>IF([1]C2Cl4!H13 &lt;&gt;99999,[1]C2Cl4!H13," ")</f>
        <v xml:space="preserve"> </v>
      </c>
      <c r="D10" s="6" t="str">
        <f>IF([1]C2Cl4!I13 &lt;&gt;99999,[1]C2Cl4!I13," ")</f>
        <v xml:space="preserve"> </v>
      </c>
      <c r="E10" s="5" t="str">
        <f>IF([1]C2Cl4!J13 &lt;&gt;99999,[1]C2Cl4!J13," ")</f>
        <v xml:space="preserve"> </v>
      </c>
      <c r="F10" s="6" t="str">
        <f>IF([1]C2Cl4!K13 &lt;&gt;99999,[1]C2Cl4!K13," ")</f>
        <v xml:space="preserve"> </v>
      </c>
      <c r="G10" s="5" t="str">
        <f>IF([1]C2Cl4!L13 &lt;&gt;99999,[1]C2Cl4!L13," ")</f>
        <v xml:space="preserve"> </v>
      </c>
      <c r="H10" s="6" t="str">
        <f>IF([1]C2Cl4!M13 &lt;&gt;99999,[1]C2Cl4!M13," ")</f>
        <v xml:space="preserve"> </v>
      </c>
      <c r="I10" s="5" t="str">
        <f>IF([1]C2Cl4!N13 &lt;&gt;99999,[1]C2Cl4!N13," ")</f>
        <v xml:space="preserve"> </v>
      </c>
      <c r="J10" s="6" t="str">
        <f>IF([1]C2Cl4!O13 &lt;&gt;99999,[1]C2Cl4!O13," ")</f>
        <v xml:space="preserve"> </v>
      </c>
      <c r="K10" s="5" t="str">
        <f>IF([1]C2Cl4!P13 &lt;&gt;99999,[1]C2Cl4!P13," ")</f>
        <v xml:space="preserve"> </v>
      </c>
      <c r="L10" s="6" t="str">
        <f>IF([1]C2Cl4!Q13 &lt;&gt;99999,[1]C2Cl4!Q13," ")</f>
        <v xml:space="preserve"> </v>
      </c>
      <c r="M10" s="5" t="str">
        <f>IF([1]C2Cl4!R13 &lt;&gt;99999,[1]C2Cl4!R13," ")</f>
        <v xml:space="preserve"> </v>
      </c>
      <c r="N10" s="6" t="str">
        <f>IF([1]C2Cl4!S13 &lt;&gt;99999,[1]C2Cl4!S13," ")</f>
        <v xml:space="preserve"> </v>
      </c>
    </row>
    <row r="11" spans="1:14">
      <c r="A11" s="3">
        <f>[1]Lab_overview!A14</f>
        <v>6.1</v>
      </c>
      <c r="B11" s="4" t="str">
        <f>[1]C2Cl4!D14</f>
        <v xml:space="preserve"> </v>
      </c>
      <c r="C11" s="5" t="str">
        <f>IF([1]C2Cl4!H14 &lt;&gt;99999,[1]C2Cl4!H14," ")</f>
        <v xml:space="preserve"> </v>
      </c>
      <c r="D11" s="6" t="str">
        <f>IF([1]C2Cl4!I14 &lt;&gt;99999,[1]C2Cl4!I14," ")</f>
        <v xml:space="preserve"> </v>
      </c>
      <c r="E11" s="5" t="str">
        <f>IF([1]C2Cl4!J14 &lt;&gt;99999,[1]C2Cl4!J14," ")</f>
        <v xml:space="preserve"> </v>
      </c>
      <c r="F11" s="6" t="str">
        <f>IF([1]C2Cl4!K14 &lt;&gt;99999,[1]C2Cl4!K14," ")</f>
        <v xml:space="preserve"> </v>
      </c>
      <c r="G11" s="5" t="str">
        <f>IF([1]C2Cl4!L14 &lt;&gt;99999,[1]C2Cl4!L14," ")</f>
        <v xml:space="preserve"> </v>
      </c>
      <c r="H11" s="6" t="str">
        <f>IF([1]C2Cl4!M14 &lt;&gt;99999,[1]C2Cl4!M14," ")</f>
        <v xml:space="preserve"> </v>
      </c>
      <c r="I11" s="5" t="str">
        <f>IF([1]C2Cl4!N14 &lt;&gt;99999,[1]C2Cl4!N14," ")</f>
        <v xml:space="preserve"> </v>
      </c>
      <c r="J11" s="6" t="str">
        <f>IF([1]C2Cl4!O14 &lt;&gt;99999,[1]C2Cl4!O14," ")</f>
        <v xml:space="preserve"> </v>
      </c>
      <c r="K11" s="5" t="str">
        <f>IF([1]C2Cl4!P14 &lt;&gt;99999,[1]C2Cl4!P14," ")</f>
        <v xml:space="preserve"> </v>
      </c>
      <c r="L11" s="6" t="str">
        <f>IF([1]C2Cl4!Q14 &lt;&gt;99999,[1]C2Cl4!Q14," ")</f>
        <v xml:space="preserve"> </v>
      </c>
      <c r="M11" s="5" t="str">
        <f>IF([1]C2Cl4!R14 &lt;&gt;99999,[1]C2Cl4!R14," ")</f>
        <v xml:space="preserve"> </v>
      </c>
      <c r="N11" s="6" t="str">
        <f>IF([1]C2Cl4!S14 &lt;&gt;99999,[1]C2Cl4!S14," ")</f>
        <v xml:space="preserve"> </v>
      </c>
    </row>
    <row r="12" spans="1:14">
      <c r="A12" s="3">
        <f>[1]Lab_overview!A15</f>
        <v>7</v>
      </c>
      <c r="B12" s="4" t="str">
        <f>[1]C2Cl4!D15</f>
        <v xml:space="preserve"> </v>
      </c>
      <c r="C12" s="5" t="str">
        <f>IF([1]C2Cl4!H15 &lt;&gt;99999,[1]C2Cl4!H15," ")</f>
        <v xml:space="preserve"> </v>
      </c>
      <c r="D12" s="6" t="str">
        <f>IF([1]C2Cl4!I15 &lt;&gt;99999,[1]C2Cl4!I15," ")</f>
        <v xml:space="preserve"> </v>
      </c>
      <c r="E12" s="5" t="str">
        <f>IF([1]C2Cl4!J15 &lt;&gt;99999,[1]C2Cl4!J15," ")</f>
        <v xml:space="preserve"> </v>
      </c>
      <c r="F12" s="6" t="str">
        <f>IF([1]C2Cl4!K15 &lt;&gt;99999,[1]C2Cl4!K15," ")</f>
        <v xml:space="preserve"> </v>
      </c>
      <c r="G12" s="5" t="str">
        <f>IF([1]C2Cl4!L15 &lt;&gt;99999,[1]C2Cl4!L15," ")</f>
        <v xml:space="preserve"> </v>
      </c>
      <c r="H12" s="6" t="str">
        <f>IF([1]C2Cl4!M15 &lt;&gt;99999,[1]C2Cl4!M15," ")</f>
        <v xml:space="preserve"> </v>
      </c>
      <c r="I12" s="5" t="str">
        <f>IF([1]C2Cl4!N15 &lt;&gt;99999,[1]C2Cl4!N15," ")</f>
        <v xml:space="preserve"> </v>
      </c>
      <c r="J12" s="6" t="str">
        <f>IF([1]C2Cl4!O15 &lt;&gt;99999,[1]C2Cl4!O15," ")</f>
        <v xml:space="preserve"> </v>
      </c>
      <c r="K12" s="5" t="str">
        <f>IF([1]C2Cl4!P15 &lt;&gt;99999,[1]C2Cl4!P15," ")</f>
        <v xml:space="preserve"> </v>
      </c>
      <c r="L12" s="6" t="str">
        <f>IF([1]C2Cl4!Q15 &lt;&gt;99999,[1]C2Cl4!Q15," ")</f>
        <v xml:space="preserve"> </v>
      </c>
      <c r="M12" s="5" t="str">
        <f>IF([1]C2Cl4!R15 &lt;&gt;99999,[1]C2Cl4!R15," ")</f>
        <v xml:space="preserve"> </v>
      </c>
      <c r="N12" s="6" t="str">
        <f>IF([1]C2Cl4!S15 &lt;&gt;99999,[1]C2Cl4!S15," ")</f>
        <v xml:space="preserve"> </v>
      </c>
    </row>
    <row r="13" spans="1:14">
      <c r="A13" s="3">
        <f>[1]Lab_overview!A16</f>
        <v>8</v>
      </c>
      <c r="B13" s="4" t="str">
        <f>[1]C2Cl4!D16</f>
        <v xml:space="preserve"> </v>
      </c>
      <c r="C13" s="5" t="str">
        <f>IF([1]C2Cl4!H16 &lt;&gt;99999,[1]C2Cl4!H16," ")</f>
        <v xml:space="preserve"> </v>
      </c>
      <c r="D13" s="6" t="str">
        <f>IF([1]C2Cl4!I16 &lt;&gt;99999,[1]C2Cl4!I16," ")</f>
        <v xml:space="preserve"> </v>
      </c>
      <c r="E13" s="5" t="str">
        <f>IF([1]C2Cl4!J16 &lt;&gt;99999,[1]C2Cl4!J16," ")</f>
        <v xml:space="preserve"> </v>
      </c>
      <c r="F13" s="6" t="str">
        <f>IF([1]C2Cl4!K16 &lt;&gt;99999,[1]C2Cl4!K16," ")</f>
        <v xml:space="preserve"> </v>
      </c>
      <c r="G13" s="5" t="str">
        <f>IF([1]C2Cl4!L16 &lt;&gt;99999,[1]C2Cl4!L16," ")</f>
        <v xml:space="preserve"> </v>
      </c>
      <c r="H13" s="6" t="str">
        <f>IF([1]C2Cl4!M16 &lt;&gt;99999,[1]C2Cl4!M16," ")</f>
        <v xml:space="preserve"> </v>
      </c>
      <c r="I13" s="5" t="str">
        <f>IF([1]C2Cl4!N16 &lt;&gt;99999,[1]C2Cl4!N16," ")</f>
        <v xml:space="preserve"> </v>
      </c>
      <c r="J13" s="6" t="str">
        <f>IF([1]C2Cl4!O16 &lt;&gt;99999,[1]C2Cl4!O16," ")</f>
        <v xml:space="preserve"> </v>
      </c>
      <c r="K13" s="5" t="str">
        <f>IF([1]C2Cl4!P16 &lt;&gt;99999,[1]C2Cl4!P16," ")</f>
        <v xml:space="preserve"> </v>
      </c>
      <c r="L13" s="6" t="str">
        <f>IF([1]C2Cl4!Q16 &lt;&gt;99999,[1]C2Cl4!Q16," ")</f>
        <v xml:space="preserve"> </v>
      </c>
      <c r="M13" s="5" t="str">
        <f>IF([1]C2Cl4!R16 &lt;&gt;99999,[1]C2Cl4!R16," ")</f>
        <v xml:space="preserve"> </v>
      </c>
      <c r="N13" s="6" t="str">
        <f>IF([1]C2Cl4!S16 &lt;&gt;99999,[1]C2Cl4!S16," ")</f>
        <v xml:space="preserve"> </v>
      </c>
    </row>
    <row r="14" spans="1:14">
      <c r="A14" s="3">
        <f>[1]Lab_overview!A17</f>
        <v>9</v>
      </c>
      <c r="B14" s="4" t="str">
        <f>[1]C2Cl4!D17</f>
        <v xml:space="preserve"> </v>
      </c>
      <c r="C14" s="5" t="str">
        <f>IF([1]C2Cl4!H17 &lt;&gt;99999,[1]C2Cl4!H17," ")</f>
        <v xml:space="preserve"> </v>
      </c>
      <c r="D14" s="6" t="str">
        <f>IF([1]C2Cl4!I17 &lt;&gt;99999,[1]C2Cl4!I17," ")</f>
        <v xml:space="preserve"> </v>
      </c>
      <c r="E14" s="5" t="str">
        <f>IF([1]C2Cl4!J17 &lt;&gt;99999,[1]C2Cl4!J17," ")</f>
        <v xml:space="preserve"> </v>
      </c>
      <c r="F14" s="6" t="str">
        <f>IF([1]C2Cl4!K17 &lt;&gt;99999,[1]C2Cl4!K17," ")</f>
        <v xml:space="preserve"> </v>
      </c>
      <c r="G14" s="5" t="str">
        <f>IF([1]C2Cl4!L17 &lt;&gt;99999,[1]C2Cl4!L17," ")</f>
        <v xml:space="preserve"> </v>
      </c>
      <c r="H14" s="6" t="str">
        <f>IF([1]C2Cl4!M17 &lt;&gt;99999,[1]C2Cl4!M17," ")</f>
        <v xml:space="preserve"> </v>
      </c>
      <c r="I14" s="5" t="str">
        <f>IF([1]C2Cl4!N17 &lt;&gt;99999,[1]C2Cl4!N17," ")</f>
        <v xml:space="preserve"> </v>
      </c>
      <c r="J14" s="6" t="str">
        <f>IF([1]C2Cl4!O17 &lt;&gt;99999,[1]C2Cl4!O17," ")</f>
        <v xml:space="preserve"> </v>
      </c>
      <c r="K14" s="5" t="str">
        <f>IF([1]C2Cl4!P17 &lt;&gt;99999,[1]C2Cl4!P17," ")</f>
        <v xml:space="preserve"> </v>
      </c>
      <c r="L14" s="6" t="str">
        <f>IF([1]C2Cl4!Q17 &lt;&gt;99999,[1]C2Cl4!Q17," ")</f>
        <v xml:space="preserve"> </v>
      </c>
      <c r="M14" s="5" t="str">
        <f>IF([1]C2Cl4!R17 &lt;&gt;99999,[1]C2Cl4!R17," ")</f>
        <v xml:space="preserve"> </v>
      </c>
      <c r="N14" s="6" t="str">
        <f>IF([1]C2Cl4!S17 &lt;&gt;99999,[1]C2Cl4!S17," ")</f>
        <v xml:space="preserve"> </v>
      </c>
    </row>
    <row r="15" spans="1:14">
      <c r="A15" s="3">
        <f>[1]Lab_overview!A18</f>
        <v>9.1</v>
      </c>
      <c r="B15" s="4" t="str">
        <f>[1]C2Cl4!D18</f>
        <v>NOAA-03</v>
      </c>
      <c r="C15" s="5">
        <f>IF([1]C2Cl4!H18 &lt;&gt;99999,[1]C2Cl4!H18," ")</f>
        <v>3.71</v>
      </c>
      <c r="D15" s="6">
        <f>IF([1]C2Cl4!I18 &lt;&gt;99999,[1]C2Cl4!I18," ")</f>
        <v>0.06</v>
      </c>
      <c r="E15" s="5">
        <f>IF([1]C2Cl4!J18 &lt;&gt;99999,[1]C2Cl4!J18," ")</f>
        <v>4.7300000000000004</v>
      </c>
      <c r="F15" s="6">
        <f>IF([1]C2Cl4!K18 &lt;&gt;99999,[1]C2Cl4!K18," ")</f>
        <v>0.3</v>
      </c>
      <c r="G15" s="5">
        <f>IF([1]C2Cl4!L18 &lt;&gt;99999,[1]C2Cl4!L18," ")</f>
        <v>2.89</v>
      </c>
      <c r="H15" s="6">
        <f>IF([1]C2Cl4!M18 &lt;&gt;99999,[1]C2Cl4!M18," ")</f>
        <v>4.8000000000000001E-2</v>
      </c>
      <c r="I15" s="5" t="str">
        <f>IF([1]C2Cl4!N18 &lt;&gt;99999,[1]C2Cl4!N18," ")</f>
        <v xml:space="preserve"> </v>
      </c>
      <c r="J15" s="6" t="str">
        <f>IF([1]C2Cl4!O18 &lt;&gt;99999,[1]C2Cl4!O18," ")</f>
        <v xml:space="preserve"> </v>
      </c>
      <c r="K15" s="5" t="str">
        <f>IF([1]C2Cl4!P18 &lt;&gt;99999,[1]C2Cl4!P18," ")</f>
        <v xml:space="preserve"> </v>
      </c>
      <c r="L15" s="6" t="str">
        <f>IF([1]C2Cl4!Q18 &lt;&gt;99999,[1]C2Cl4!Q18," ")</f>
        <v xml:space="preserve"> </v>
      </c>
      <c r="M15" s="5" t="str">
        <f>IF([1]C2Cl4!R18 &lt;&gt;99999,[1]C2Cl4!R18," ")</f>
        <v xml:space="preserve"> </v>
      </c>
      <c r="N15" s="6" t="str">
        <f>IF([1]C2Cl4!S18 &lt;&gt;99999,[1]C2Cl4!S18," ")</f>
        <v xml:space="preserve"> </v>
      </c>
    </row>
    <row r="16" spans="1:14">
      <c r="A16" s="3">
        <f>[1]Lab_overview!A19</f>
        <v>9.1999999999999993</v>
      </c>
      <c r="B16" s="4" t="s">
        <v>76</v>
      </c>
      <c r="C16" s="5" t="str">
        <f>IF([1]C2Cl4!H19 &lt;&gt;99999,[1]C2Cl4!H19," ")</f>
        <v xml:space="preserve"> </v>
      </c>
      <c r="D16" s="6" t="str">
        <f>IF([1]C2Cl4!I19 &lt;&gt;99999,[1]C2Cl4!I19," ")</f>
        <v xml:space="preserve"> </v>
      </c>
      <c r="E16" s="5" t="str">
        <f>IF([1]C2Cl4!J19 &lt;&gt;99999,[1]C2Cl4!J19," ")</f>
        <v xml:space="preserve"> </v>
      </c>
      <c r="F16" s="6" t="str">
        <f>IF([1]C2Cl4!K19 &lt;&gt;99999,[1]C2Cl4!K19," ")</f>
        <v xml:space="preserve"> </v>
      </c>
      <c r="G16" s="5" t="str">
        <f>IF([1]C2Cl4!L19 &lt;&gt;99999,[1]C2Cl4!L19," ")</f>
        <v xml:space="preserve"> </v>
      </c>
      <c r="H16" s="6" t="str">
        <f>IF([1]C2Cl4!M19 &lt;&gt;99999,[1]C2Cl4!M19," ")</f>
        <v xml:space="preserve"> </v>
      </c>
      <c r="I16" s="5" t="str">
        <f>IF([1]C2Cl4!N19 &lt;&gt;99999,[1]C2Cl4!N19," ")</f>
        <v xml:space="preserve"> </v>
      </c>
      <c r="J16" s="6" t="str">
        <f>IF([1]C2Cl4!O19 &lt;&gt;99999,[1]C2Cl4!O19," ")</f>
        <v xml:space="preserve"> </v>
      </c>
      <c r="K16" s="5" t="str">
        <f>IF([1]C2Cl4!P19 &lt;&gt;99999,[1]C2Cl4!P19," ")</f>
        <v xml:space="preserve"> </v>
      </c>
      <c r="L16" s="6" t="str">
        <f>IF([1]C2Cl4!Q19 &lt;&gt;99999,[1]C2Cl4!Q19," ")</f>
        <v xml:space="preserve"> </v>
      </c>
      <c r="M16" s="5" t="str">
        <f>IF([1]C2Cl4!R19 &lt;&gt;99999,[1]C2Cl4!R19," ")</f>
        <v xml:space="preserve"> </v>
      </c>
      <c r="N16" s="6" t="str">
        <f>IF([1]C2Cl4!S19 &lt;&gt;99999,[1]C2Cl4!S19," ")</f>
        <v xml:space="preserve"> </v>
      </c>
    </row>
    <row r="17" spans="1:14">
      <c r="A17" s="3">
        <f>[1]Lab_overview!A20</f>
        <v>10</v>
      </c>
      <c r="B17" s="4" t="str">
        <f>[1]C2Cl4!D20</f>
        <v xml:space="preserve"> </v>
      </c>
      <c r="C17" s="5" t="str">
        <f>IF([1]C2Cl4!H20 &lt;&gt;99999,[1]C2Cl4!H20," ")</f>
        <v xml:space="preserve"> </v>
      </c>
      <c r="D17" s="6" t="str">
        <f>IF([1]C2Cl4!I20 &lt;&gt;99999,[1]C2Cl4!I20," ")</f>
        <v xml:space="preserve"> </v>
      </c>
      <c r="E17" s="5" t="str">
        <f>IF([1]C2Cl4!J20 &lt;&gt;99999,[1]C2Cl4!J20," ")</f>
        <v xml:space="preserve"> </v>
      </c>
      <c r="F17" s="6" t="str">
        <f>IF([1]C2Cl4!K20 &lt;&gt;99999,[1]C2Cl4!K20," ")</f>
        <v xml:space="preserve"> </v>
      </c>
      <c r="G17" s="5" t="str">
        <f>IF([1]C2Cl4!L20 &lt;&gt;99999,[1]C2Cl4!L20," ")</f>
        <v xml:space="preserve"> </v>
      </c>
      <c r="H17" s="6" t="str">
        <f>IF([1]C2Cl4!M20 &lt;&gt;99999,[1]C2Cl4!M20," ")</f>
        <v xml:space="preserve"> </v>
      </c>
      <c r="I17" s="5" t="str">
        <f>IF([1]C2Cl4!N20 &lt;&gt;99999,[1]C2Cl4!N20," ")</f>
        <v xml:space="preserve"> </v>
      </c>
      <c r="J17" s="6" t="str">
        <f>IF([1]C2Cl4!O20 &lt;&gt;99999,[1]C2Cl4!O20," ")</f>
        <v xml:space="preserve"> </v>
      </c>
      <c r="K17" s="5" t="str">
        <f>IF([1]C2Cl4!P20 &lt;&gt;99999,[1]C2Cl4!P20," ")</f>
        <v xml:space="preserve"> </v>
      </c>
      <c r="L17" s="6" t="str">
        <f>IF([1]C2Cl4!Q20 &lt;&gt;99999,[1]C2Cl4!Q20," ")</f>
        <v xml:space="preserve"> </v>
      </c>
      <c r="M17" s="5" t="str">
        <f>IF([1]C2Cl4!R20 &lt;&gt;99999,[1]C2Cl4!R20," ")</f>
        <v xml:space="preserve"> </v>
      </c>
      <c r="N17" s="6" t="str">
        <f>IF([1]C2Cl4!S20 &lt;&gt;99999,[1]C2Cl4!S20," ")</f>
        <v xml:space="preserve"> </v>
      </c>
    </row>
    <row r="18" spans="1:14">
      <c r="A18" s="3">
        <f>[1]Lab_overview!A21</f>
        <v>11</v>
      </c>
      <c r="B18" s="4" t="str">
        <f>[1]C2Cl4!D21</f>
        <v>UB-98</v>
      </c>
      <c r="C18" s="5" t="str">
        <f>IF([1]C2Cl4!H21 &lt;&gt;99999,[1]C2Cl4!H21," ")</f>
        <v xml:space="preserve"> </v>
      </c>
      <c r="D18" s="6" t="str">
        <f>IF([1]C2Cl4!I21 &lt;&gt;99999,[1]C2Cl4!I21," ")</f>
        <v xml:space="preserve"> </v>
      </c>
      <c r="E18" s="5" t="str">
        <f>IF([1]C2Cl4!J21 &lt;&gt;99999,[1]C2Cl4!J21," ")</f>
        <v xml:space="preserve"> </v>
      </c>
      <c r="F18" s="6" t="str">
        <f>IF([1]C2Cl4!K21 &lt;&gt;99999,[1]C2Cl4!K21," ")</f>
        <v xml:space="preserve"> </v>
      </c>
      <c r="G18" s="5" t="str">
        <f>IF([1]C2Cl4!L21 &lt;&gt;99999,[1]C2Cl4!L21," ")</f>
        <v xml:space="preserve"> </v>
      </c>
      <c r="H18" s="6" t="str">
        <f>IF([1]C2Cl4!M21 &lt;&gt;99999,[1]C2Cl4!M21," ")</f>
        <v xml:space="preserve"> </v>
      </c>
      <c r="I18" s="5">
        <f>IF([1]C2Cl4!N21 &lt;&gt;99999,[1]C2Cl4!N21," ")</f>
        <v>2.1779999999999999</v>
      </c>
      <c r="J18" s="6">
        <f>IF([1]C2Cl4!O21 &lt;&gt;99999,[1]C2Cl4!O21," ")</f>
        <v>4.2999999999999997E-2</v>
      </c>
      <c r="K18" s="5">
        <f>IF([1]C2Cl4!P21 &lt;&gt;99999,[1]C2Cl4!P21," ")</f>
        <v>4.2850000000000001</v>
      </c>
      <c r="L18" s="6">
        <f>IF([1]C2Cl4!Q21 &lt;&gt;99999,[1]C2Cl4!Q21," ")</f>
        <v>7.6999999999999999E-2</v>
      </c>
      <c r="M18" s="5">
        <f>IF([1]C2Cl4!R21 &lt;&gt;99999,[1]C2Cl4!R21," ")</f>
        <v>2.9609999999999999</v>
      </c>
      <c r="N18" s="6">
        <f>IF([1]C2Cl4!S21 &lt;&gt;99999,[1]C2Cl4!S21," ")</f>
        <v>4.2999999999999997E-2</v>
      </c>
    </row>
    <row r="19" spans="1:14">
      <c r="A19" s="3">
        <f>[1]Lab_overview!A22</f>
        <v>11.1</v>
      </c>
      <c r="B19" s="4" t="s">
        <v>79</v>
      </c>
      <c r="C19" s="5" t="str">
        <f>IF([1]C2Cl4!H22 &lt;&gt;99999,[1]C2Cl4!H22," ")</f>
        <v xml:space="preserve"> </v>
      </c>
      <c r="D19" s="6" t="str">
        <f>IF([1]C2Cl4!I22 &lt;&gt;99999,[1]C2Cl4!I22," ")</f>
        <v xml:space="preserve"> </v>
      </c>
      <c r="E19" s="5" t="str">
        <f>IF([1]C2Cl4!J22 &lt;&gt;99999,[1]C2Cl4!J22," ")</f>
        <v xml:space="preserve"> </v>
      </c>
      <c r="F19" s="6" t="str">
        <f>IF([1]C2Cl4!K22 &lt;&gt;99999,[1]C2Cl4!K22," ")</f>
        <v xml:space="preserve"> </v>
      </c>
      <c r="G19" s="5" t="str">
        <f>IF([1]C2Cl4!L22 &lt;&gt;99999,[1]C2Cl4!L22," ")</f>
        <v xml:space="preserve"> </v>
      </c>
      <c r="H19" s="6" t="str">
        <f>IF([1]C2Cl4!M22 &lt;&gt;99999,[1]C2Cl4!M22," ")</f>
        <v xml:space="preserve"> </v>
      </c>
      <c r="I19" s="5" t="str">
        <f>IF([1]C2Cl4!N22 &lt;&gt;99999,[1]C2Cl4!N22," ")</f>
        <v xml:space="preserve"> </v>
      </c>
      <c r="J19" s="6" t="str">
        <f>IF([1]C2Cl4!O22 &lt;&gt;99999,[1]C2Cl4!O22," ")</f>
        <v xml:space="preserve"> </v>
      </c>
      <c r="K19" s="5" t="str">
        <f>IF([1]C2Cl4!P22 &lt;&gt;99999,[1]C2Cl4!P22," ")</f>
        <v xml:space="preserve"> </v>
      </c>
      <c r="L19" s="6" t="str">
        <f>IF([1]C2Cl4!Q22 &lt;&gt;99999,[1]C2Cl4!Q22," ")</f>
        <v xml:space="preserve"> </v>
      </c>
      <c r="M19" s="5" t="str">
        <f>IF([1]C2Cl4!R22 &lt;&gt;99999,[1]C2Cl4!R22," ")</f>
        <v xml:space="preserve"> </v>
      </c>
      <c r="N19" s="6" t="str">
        <f>IF([1]C2Cl4!S22 &lt;&gt;99999,[1]C2Cl4!S22," ")</f>
        <v xml:space="preserve"> </v>
      </c>
    </row>
    <row r="20" spans="1:14">
      <c r="A20" s="3">
        <f>[1]Lab_overview!A23</f>
        <v>12</v>
      </c>
      <c r="B20" s="4" t="str">
        <f>[1]C2Cl4!D23</f>
        <v>NOAA-03</v>
      </c>
      <c r="C20" s="5" t="str">
        <f>IF([1]C2Cl4!H23 &lt;&gt;99999,[1]C2Cl4!H23," ")</f>
        <v xml:space="preserve"> </v>
      </c>
      <c r="D20" s="6" t="str">
        <f>IF([1]C2Cl4!I23 &lt;&gt;99999,[1]C2Cl4!I23," ")</f>
        <v xml:space="preserve"> </v>
      </c>
      <c r="E20" s="5" t="str">
        <f>IF([1]C2Cl4!J23 &lt;&gt;99999,[1]C2Cl4!J23," ")</f>
        <v xml:space="preserve"> </v>
      </c>
      <c r="F20" s="6" t="str">
        <f>IF([1]C2Cl4!K23 &lt;&gt;99999,[1]C2Cl4!K23," ")</f>
        <v xml:space="preserve"> </v>
      </c>
      <c r="G20" s="5" t="str">
        <f>IF([1]C2Cl4!L23 &lt;&gt;99999,[1]C2Cl4!L23," ")</f>
        <v xml:space="preserve"> </v>
      </c>
      <c r="H20" s="6" t="str">
        <f>IF([1]C2Cl4!M23 &lt;&gt;99999,[1]C2Cl4!M23," ")</f>
        <v xml:space="preserve"> </v>
      </c>
      <c r="I20" s="5" t="str">
        <f>IF([1]C2Cl4!N23 &lt;&gt;99999,[1]C2Cl4!N23," ")</f>
        <v xml:space="preserve"> </v>
      </c>
      <c r="J20" s="6" t="str">
        <f>IF([1]C2Cl4!O23 &lt;&gt;99999,[1]C2Cl4!O23," ")</f>
        <v xml:space="preserve"> </v>
      </c>
      <c r="K20" s="5">
        <f>IF([1]C2Cl4!P23 &lt;&gt;99999,[1]C2Cl4!P23," ")</f>
        <v>4.4400000000000004</v>
      </c>
      <c r="L20" s="6">
        <f>IF([1]C2Cl4!Q23 &lt;&gt;99999,[1]C2Cl4!Q23," ")</f>
        <v>0.12</v>
      </c>
      <c r="M20" s="5" t="str">
        <f>IF([1]C2Cl4!R23 &lt;&gt;99999,[1]C2Cl4!R23," ")</f>
        <v xml:space="preserve"> </v>
      </c>
      <c r="N20" s="6" t="str">
        <f>IF([1]C2Cl4!S23 &lt;&gt;99999,[1]C2Cl4!S23," ")</f>
        <v xml:space="preserve"> </v>
      </c>
    </row>
    <row r="21" spans="1:14">
      <c r="A21" s="3">
        <f>[1]Lab_overview!A24</f>
        <v>13</v>
      </c>
      <c r="B21" s="4" t="str">
        <f>[1]C2Cl4!D24</f>
        <v xml:space="preserve"> </v>
      </c>
      <c r="C21" s="5" t="str">
        <f>IF([1]C2Cl4!H24 &lt;&gt;99999,[1]C2Cl4!H24," ")</f>
        <v xml:space="preserve"> </v>
      </c>
      <c r="D21" s="6" t="str">
        <f>IF([1]C2Cl4!I24 &lt;&gt;99999,[1]C2Cl4!I24," ")</f>
        <v xml:space="preserve"> </v>
      </c>
      <c r="E21" s="5" t="str">
        <f>IF([1]C2Cl4!J24 &lt;&gt;99999,[1]C2Cl4!J24," ")</f>
        <v xml:space="preserve"> </v>
      </c>
      <c r="F21" s="6" t="str">
        <f>IF([1]C2Cl4!K24 &lt;&gt;99999,[1]C2Cl4!K24," ")</f>
        <v xml:space="preserve"> </v>
      </c>
      <c r="G21" s="5" t="str">
        <f>IF([1]C2Cl4!L24 &lt;&gt;99999,[1]C2Cl4!L24," ")</f>
        <v xml:space="preserve"> </v>
      </c>
      <c r="H21" s="6" t="str">
        <f>IF([1]C2Cl4!M24 &lt;&gt;99999,[1]C2Cl4!M24," ")</f>
        <v xml:space="preserve"> </v>
      </c>
      <c r="I21" s="5" t="str">
        <f>IF([1]C2Cl4!N24 &lt;&gt;99999,[1]C2Cl4!N24," ")</f>
        <v xml:space="preserve"> </v>
      </c>
      <c r="J21" s="6" t="str">
        <f>IF([1]C2Cl4!O24 &lt;&gt;99999,[1]C2Cl4!O24," ")</f>
        <v xml:space="preserve"> </v>
      </c>
      <c r="K21" s="5" t="str">
        <f>IF([1]C2Cl4!P24 &lt;&gt;99999,[1]C2Cl4!P24," ")</f>
        <v xml:space="preserve"> </v>
      </c>
      <c r="L21" s="6" t="str">
        <f>IF([1]C2Cl4!Q24 &lt;&gt;99999,[1]C2Cl4!Q24," ")</f>
        <v xml:space="preserve"> </v>
      </c>
      <c r="M21" s="5" t="str">
        <f>IF([1]C2Cl4!R24 &lt;&gt;99999,[1]C2Cl4!R24," ")</f>
        <v xml:space="preserve"> </v>
      </c>
      <c r="N21" s="6" t="str">
        <f>IF([1]C2Cl4!S24 &lt;&gt;99999,[1]C2Cl4!S24," ")</f>
        <v xml:space="preserve"> </v>
      </c>
    </row>
    <row r="22" spans="1:14">
      <c r="A22" s="3">
        <f>[1]Lab_overview!A25</f>
        <v>14</v>
      </c>
      <c r="B22" s="4" t="str">
        <f>[1]C2Cl4!D25</f>
        <v>NOAA-03</v>
      </c>
      <c r="C22" s="5" t="str">
        <f>IF([1]C2Cl4!H25 &lt;&gt;99999,[1]C2Cl4!H25," ")</f>
        <v xml:space="preserve"> </v>
      </c>
      <c r="D22" s="6" t="str">
        <f>IF([1]C2Cl4!I25 &lt;&gt;99999,[1]C2Cl4!I25," ")</f>
        <v xml:space="preserve"> </v>
      </c>
      <c r="E22" s="5" t="str">
        <f>IF([1]C2Cl4!J25 &lt;&gt;99999,[1]C2Cl4!J25," ")</f>
        <v xml:space="preserve"> </v>
      </c>
      <c r="F22" s="6" t="str">
        <f>IF([1]C2Cl4!K25 &lt;&gt;99999,[1]C2Cl4!K25," ")</f>
        <v xml:space="preserve"> </v>
      </c>
      <c r="G22" s="5" t="str">
        <f>IF([1]C2Cl4!L25 &lt;&gt;99999,[1]C2Cl4!L25," ")</f>
        <v xml:space="preserve"> </v>
      </c>
      <c r="H22" s="6" t="str">
        <f>IF([1]C2Cl4!M25 &lt;&gt;99999,[1]C2Cl4!M25," ")</f>
        <v xml:space="preserve"> </v>
      </c>
      <c r="I22" s="5">
        <f>IF([1]C2Cl4!N25 &lt;&gt;99999,[1]C2Cl4!N25," ")</f>
        <v>2.2010000000000001</v>
      </c>
      <c r="J22" s="6">
        <f>IF([1]C2Cl4!O25 &lt;&gt;99999,[1]C2Cl4!O25," ")</f>
        <v>7.0000000000000007E-2</v>
      </c>
      <c r="K22" s="5">
        <f>IF([1]C2Cl4!P25 &lt;&gt;99999,[1]C2Cl4!P25," ")</f>
        <v>4.6820000000000004</v>
      </c>
      <c r="L22" s="6">
        <f>IF([1]C2Cl4!Q25 &lt;&gt;99999,[1]C2Cl4!Q25," ")</f>
        <v>0.13</v>
      </c>
      <c r="M22" s="5">
        <f>IF([1]C2Cl4!R25 &lt;&gt;99999,[1]C2Cl4!R25," ")</f>
        <v>3.1429999999999998</v>
      </c>
      <c r="N22" s="6">
        <f>IF([1]C2Cl4!S25 &lt;&gt;99999,[1]C2Cl4!S25," ")</f>
        <v>0.05</v>
      </c>
    </row>
    <row r="23" spans="1:14">
      <c r="A23" s="3">
        <f>[1]Lab_overview!A26</f>
        <v>15</v>
      </c>
      <c r="B23" s="4" t="str">
        <f>[1]C2Cl4!D26</f>
        <v>NCAR/UM</v>
      </c>
      <c r="C23" s="5">
        <f>IF([1]C2Cl4!H26 &lt;&gt;99999,[1]C2Cl4!H26," ")</f>
        <v>3.5</v>
      </c>
      <c r="D23" s="6">
        <f>IF([1]C2Cl4!I26 &lt;&gt;99999,[1]C2Cl4!I26," ")</f>
        <v>0.04</v>
      </c>
      <c r="E23" s="5">
        <f>IF([1]C2Cl4!J26 &lt;&gt;99999,[1]C2Cl4!J26," ")</f>
        <v>4.3</v>
      </c>
      <c r="F23" s="6">
        <f>IF([1]C2Cl4!K26 &lt;&gt;99999,[1]C2Cl4!K26," ")</f>
        <v>0.04</v>
      </c>
      <c r="G23" s="5">
        <f>IF([1]C2Cl4!L26 &lt;&gt;99999,[1]C2Cl4!L26," ")</f>
        <v>2.76</v>
      </c>
      <c r="H23" s="6">
        <f>IF([1]C2Cl4!M26 &lt;&gt;99999,[1]C2Cl4!M26," ")</f>
        <v>0.02</v>
      </c>
      <c r="I23" s="5" t="str">
        <f>IF([1]C2Cl4!N26 &lt;&gt;99999,[1]C2Cl4!N26," ")</f>
        <v xml:space="preserve"> </v>
      </c>
      <c r="J23" s="6" t="str">
        <f>IF([1]C2Cl4!O26 &lt;&gt;99999,[1]C2Cl4!O26," ")</f>
        <v xml:space="preserve"> </v>
      </c>
      <c r="K23" s="5" t="str">
        <f>IF([1]C2Cl4!P26 &lt;&gt;99999,[1]C2Cl4!P26," ")</f>
        <v xml:space="preserve"> </v>
      </c>
      <c r="L23" s="6" t="str">
        <f>IF([1]C2Cl4!Q26 &lt;&gt;99999,[1]C2Cl4!Q26," ")</f>
        <v xml:space="preserve"> </v>
      </c>
      <c r="M23" s="5" t="str">
        <f>IF([1]C2Cl4!R26 &lt;&gt;99999,[1]C2Cl4!R26," ")</f>
        <v xml:space="preserve"> </v>
      </c>
      <c r="N23" s="6" t="str">
        <f>IF([1]C2Cl4!S26 &lt;&gt;99999,[1]C2Cl4!S26," ")</f>
        <v xml:space="preserve"> </v>
      </c>
    </row>
    <row r="24" spans="1:14">
      <c r="A24" s="3">
        <f>[1]Lab_overview!A27</f>
        <v>16</v>
      </c>
      <c r="B24" s="4" t="str">
        <f>[1]C2Cl4!D27</f>
        <v>NIES-05</v>
      </c>
      <c r="C24" s="5">
        <f>IF([1]C2Cl4!H27 &lt;&gt;99999,[1]C2Cl4!H27," ")</f>
        <v>3.3</v>
      </c>
      <c r="D24" s="6">
        <f>IF([1]C2Cl4!I27 &lt;&gt;99999,[1]C2Cl4!I27," ")</f>
        <v>6.93E-2</v>
      </c>
      <c r="E24" s="5">
        <f>IF([1]C2Cl4!J27 &lt;&gt;99999,[1]C2Cl4!J27," ")</f>
        <v>4</v>
      </c>
      <c r="F24" s="6">
        <f>IF([1]C2Cl4!K27 &lt;&gt;99999,[1]C2Cl4!K27," ")</f>
        <v>0.188</v>
      </c>
      <c r="G24" s="5">
        <f>IF([1]C2Cl4!L27 &lt;&gt;99999,[1]C2Cl4!L27," ")</f>
        <v>2.6</v>
      </c>
      <c r="H24" s="6">
        <f>IF([1]C2Cl4!M27 &lt;&gt;99999,[1]C2Cl4!M27," ")</f>
        <v>6.7600000000000007E-2</v>
      </c>
      <c r="I24" s="5" t="str">
        <f>IF([1]C2Cl4!N27 &lt;&gt;99999,[1]C2Cl4!N27," ")</f>
        <v xml:space="preserve"> </v>
      </c>
      <c r="J24" s="6" t="str">
        <f>IF([1]C2Cl4!O27 &lt;&gt;99999,[1]C2Cl4!O27," ")</f>
        <v xml:space="preserve"> </v>
      </c>
      <c r="K24" s="5" t="str">
        <f>IF([1]C2Cl4!P27 &lt;&gt;99999,[1]C2Cl4!P27," ")</f>
        <v xml:space="preserve"> </v>
      </c>
      <c r="L24" s="6" t="str">
        <f>IF([1]C2Cl4!Q27 &lt;&gt;99999,[1]C2Cl4!Q27," ")</f>
        <v xml:space="preserve"> </v>
      </c>
      <c r="M24" s="5" t="str">
        <f>IF([1]C2Cl4!R27 &lt;&gt;99999,[1]C2Cl4!R27," ")</f>
        <v xml:space="preserve"> </v>
      </c>
      <c r="N24" s="6" t="str">
        <f>IF([1]C2Cl4!S27 &lt;&gt;99999,[1]C2Cl4!S27," ")</f>
        <v xml:space="preserve"> </v>
      </c>
    </row>
    <row r="25" spans="1:14">
      <c r="A25" s="3">
        <f>[1]Lab_overview!A28</f>
        <v>17</v>
      </c>
      <c r="B25" s="4" t="str">
        <f>[1]C2Cl4!D28</f>
        <v xml:space="preserve"> </v>
      </c>
      <c r="C25" s="5" t="str">
        <f>IF([1]C2Cl4!H28 &lt;&gt;99999,[1]C2Cl4!H28," ")</f>
        <v xml:space="preserve"> </v>
      </c>
      <c r="D25" s="6" t="str">
        <f>IF([1]C2Cl4!I28 &lt;&gt;99999,[1]C2Cl4!I28," ")</f>
        <v xml:space="preserve"> </v>
      </c>
      <c r="E25" s="5" t="str">
        <f>IF([1]C2Cl4!J28 &lt;&gt;99999,[1]C2Cl4!J28," ")</f>
        <v xml:space="preserve"> </v>
      </c>
      <c r="F25" s="6" t="str">
        <f>IF([1]C2Cl4!K28 &lt;&gt;99999,[1]C2Cl4!K28," ")</f>
        <v xml:space="preserve"> </v>
      </c>
      <c r="G25" s="5" t="str">
        <f>IF([1]C2Cl4!L28 &lt;&gt;99999,[1]C2Cl4!L28," ")</f>
        <v xml:space="preserve"> </v>
      </c>
      <c r="H25" s="6" t="str">
        <f>IF([1]C2Cl4!M28 &lt;&gt;99999,[1]C2Cl4!M28," ")</f>
        <v xml:space="preserve"> </v>
      </c>
      <c r="I25" s="5" t="str">
        <f>IF([1]C2Cl4!N28 &lt;&gt;99999,[1]C2Cl4!N28," ")</f>
        <v xml:space="preserve"> </v>
      </c>
      <c r="J25" s="6" t="str">
        <f>IF([1]C2Cl4!O28 &lt;&gt;99999,[1]C2Cl4!O28," ")</f>
        <v xml:space="preserve"> </v>
      </c>
      <c r="K25" s="5" t="str">
        <f>IF([1]C2Cl4!P28 &lt;&gt;99999,[1]C2Cl4!P28," ")</f>
        <v xml:space="preserve"> </v>
      </c>
      <c r="L25" s="6" t="str">
        <f>IF([1]C2Cl4!Q28 &lt;&gt;99999,[1]C2Cl4!Q28," ")</f>
        <v xml:space="preserve"> </v>
      </c>
      <c r="M25" s="5" t="str">
        <f>IF([1]C2Cl4!R28 &lt;&gt;99999,[1]C2Cl4!R28," ")</f>
        <v xml:space="preserve"> </v>
      </c>
      <c r="N25" s="6" t="str">
        <f>IF([1]C2Cl4!S28 &lt;&gt;99999,[1]C2Cl4!S28," ")</f>
        <v xml:space="preserve"> </v>
      </c>
    </row>
    <row r="26" spans="1:14">
      <c r="A26" s="3">
        <f>[1]Lab_overview!A29</f>
        <v>17.100000000000001</v>
      </c>
      <c r="B26" s="4" t="str">
        <f>[1]C2Cl4!D29</f>
        <v xml:space="preserve"> </v>
      </c>
      <c r="C26" s="5" t="str">
        <f>IF([1]C2Cl4!H29 &lt;&gt;99999,[1]C2Cl4!H29," ")</f>
        <v xml:space="preserve"> </v>
      </c>
      <c r="D26" s="6" t="str">
        <f>IF([1]C2Cl4!I29 &lt;&gt;99999,[1]C2Cl4!I29," ")</f>
        <v xml:space="preserve"> </v>
      </c>
      <c r="E26" s="5" t="str">
        <f>IF([1]C2Cl4!J29 &lt;&gt;99999,[1]C2Cl4!J29," ")</f>
        <v xml:space="preserve"> </v>
      </c>
      <c r="F26" s="6" t="str">
        <f>IF([1]C2Cl4!K29 &lt;&gt;99999,[1]C2Cl4!K29," ")</f>
        <v xml:space="preserve"> </v>
      </c>
      <c r="G26" s="5" t="str">
        <f>IF([1]C2Cl4!L29 &lt;&gt;99999,[1]C2Cl4!L29," ")</f>
        <v xml:space="preserve"> </v>
      </c>
      <c r="H26" s="6" t="str">
        <f>IF([1]C2Cl4!M29 &lt;&gt;99999,[1]C2Cl4!M29," ")</f>
        <v xml:space="preserve"> </v>
      </c>
      <c r="I26" s="5" t="str">
        <f>IF([1]C2Cl4!N29 &lt;&gt;99999,[1]C2Cl4!N29," ")</f>
        <v xml:space="preserve"> </v>
      </c>
      <c r="J26" s="6" t="str">
        <f>IF([1]C2Cl4!O29 &lt;&gt;99999,[1]C2Cl4!O29," ")</f>
        <v xml:space="preserve"> </v>
      </c>
      <c r="K26" s="5" t="str">
        <f>IF([1]C2Cl4!P29 &lt;&gt;99999,[1]C2Cl4!P29," ")</f>
        <v xml:space="preserve"> </v>
      </c>
      <c r="L26" s="6" t="str">
        <f>IF([1]C2Cl4!Q29 &lt;&gt;99999,[1]C2Cl4!Q29," ")</f>
        <v xml:space="preserve"> </v>
      </c>
      <c r="M26" s="5" t="str">
        <f>IF([1]C2Cl4!R29 &lt;&gt;99999,[1]C2Cl4!R29," ")</f>
        <v xml:space="preserve"> </v>
      </c>
      <c r="N26" s="6" t="str">
        <f>IF([1]C2Cl4!S29 &lt;&gt;99999,[1]C2Cl4!S29," ")</f>
        <v xml:space="preserve"> </v>
      </c>
    </row>
    <row r="27" spans="1:14">
      <c r="A27" s="3">
        <f>[1]Lab_overview!A30</f>
        <v>17.2</v>
      </c>
      <c r="B27" s="4" t="str">
        <f>[1]C2Cl4!D30</f>
        <v>NOAA-03</v>
      </c>
      <c r="C27" s="5">
        <f>IF([1]C2Cl4!H30 &lt;&gt;99999,[1]C2Cl4!H30," ")</f>
        <v>3.7480000000000002</v>
      </c>
      <c r="D27" s="6">
        <f>IF([1]C2Cl4!I30 &lt;&gt;99999,[1]C2Cl4!I30," ")</f>
        <v>0.04</v>
      </c>
      <c r="E27" s="5">
        <f>IF([1]C2Cl4!J30 &lt;&gt;99999,[1]C2Cl4!J30," ")</f>
        <v>4.5659999999999998</v>
      </c>
      <c r="F27" s="6">
        <f>IF([1]C2Cl4!K30 &lt;&gt;99999,[1]C2Cl4!K30," ")</f>
        <v>7.0000000000000007E-2</v>
      </c>
      <c r="G27" s="5">
        <f>IF([1]C2Cl4!L30 &lt;&gt;99999,[1]C2Cl4!L30," ")</f>
        <v>2.9569999999999999</v>
      </c>
      <c r="H27" s="6">
        <f>IF([1]C2Cl4!M30 &lt;&gt;99999,[1]C2Cl4!M30," ")</f>
        <v>5.6000000000000001E-2</v>
      </c>
      <c r="I27" s="5" t="str">
        <f>IF([1]C2Cl4!N30 &lt;&gt;99999,[1]C2Cl4!N30," ")</f>
        <v xml:space="preserve"> </v>
      </c>
      <c r="J27" s="6" t="str">
        <f>IF([1]C2Cl4!O30 &lt;&gt;99999,[1]C2Cl4!O30," ")</f>
        <v xml:space="preserve"> </v>
      </c>
      <c r="K27" s="5" t="str">
        <f>IF([1]C2Cl4!P30 &lt;&gt;99999,[1]C2Cl4!P30," ")</f>
        <v xml:space="preserve"> </v>
      </c>
      <c r="L27" s="6" t="str">
        <f>IF([1]C2Cl4!Q30 &lt;&gt;99999,[1]C2Cl4!Q30," ")</f>
        <v xml:space="preserve"> </v>
      </c>
      <c r="M27" s="5" t="str">
        <f>IF([1]C2Cl4!R30 &lt;&gt;99999,[1]C2Cl4!R30," ")</f>
        <v xml:space="preserve"> </v>
      </c>
      <c r="N27" s="6" t="str">
        <f>IF([1]C2Cl4!S30 &lt;&gt;99999,[1]C2Cl4!S30," ")</f>
        <v xml:space="preserve"> </v>
      </c>
    </row>
    <row r="28" spans="1:14">
      <c r="A28" s="3">
        <f>[1]Lab_overview!A31</f>
        <v>18</v>
      </c>
      <c r="B28" s="4" t="str">
        <f>[1]C2Cl4!D31</f>
        <v xml:space="preserve"> </v>
      </c>
      <c r="C28" s="5" t="str">
        <f>IF([1]C2Cl4!H31 &lt;&gt;99999,[1]C2Cl4!H31," ")</f>
        <v xml:space="preserve"> </v>
      </c>
      <c r="D28" s="6" t="str">
        <f>IF([1]C2Cl4!I31 &lt;&gt;99999,[1]C2Cl4!I31," ")</f>
        <v xml:space="preserve"> </v>
      </c>
      <c r="E28" s="5" t="str">
        <f>IF([1]C2Cl4!J31 &lt;&gt;99999,[1]C2Cl4!J31," ")</f>
        <v xml:space="preserve"> </v>
      </c>
      <c r="F28" s="6" t="str">
        <f>IF([1]C2Cl4!K31 &lt;&gt;99999,[1]C2Cl4!K31," ")</f>
        <v xml:space="preserve"> </v>
      </c>
      <c r="G28" s="5" t="str">
        <f>IF([1]C2Cl4!L31 &lt;&gt;99999,[1]C2Cl4!L31," ")</f>
        <v xml:space="preserve"> </v>
      </c>
      <c r="H28" s="6" t="str">
        <f>IF([1]C2Cl4!M31 &lt;&gt;99999,[1]C2Cl4!M31," ")</f>
        <v xml:space="preserve"> </v>
      </c>
      <c r="I28" s="5" t="str">
        <f>IF([1]C2Cl4!N31 &lt;&gt;99999,[1]C2Cl4!N31," ")</f>
        <v xml:space="preserve"> </v>
      </c>
      <c r="J28" s="6" t="str">
        <f>IF([1]C2Cl4!O31 &lt;&gt;99999,[1]C2Cl4!O31," ")</f>
        <v xml:space="preserve"> </v>
      </c>
      <c r="K28" s="5" t="str">
        <f>IF([1]C2Cl4!P31 &lt;&gt;99999,[1]C2Cl4!P31," ")</f>
        <v xml:space="preserve"> </v>
      </c>
      <c r="L28" s="6" t="str">
        <f>IF([1]C2Cl4!Q31 &lt;&gt;99999,[1]C2Cl4!Q31," ")</f>
        <v xml:space="preserve"> </v>
      </c>
      <c r="M28" s="5" t="str">
        <f>IF([1]C2Cl4!R31 &lt;&gt;99999,[1]C2Cl4!R31," ")</f>
        <v xml:space="preserve"> </v>
      </c>
      <c r="N28" s="6" t="str">
        <f>IF([1]C2Cl4!S31 &lt;&gt;99999,[1]C2Cl4!S31," ")</f>
        <v xml:space="preserve"> </v>
      </c>
    </row>
    <row r="29" spans="1:14">
      <c r="A29" s="3">
        <f>[1]Lab_overview!A32</f>
        <v>19</v>
      </c>
      <c r="B29" s="4" t="str">
        <f>[1]C2Cl4!D32</f>
        <v>NCAR/UM</v>
      </c>
      <c r="C29" s="5">
        <f>IF([1]C2Cl4!H32 &lt;&gt;99999,[1]C2Cl4!H32," ")</f>
        <v>4.79</v>
      </c>
      <c r="D29" s="6">
        <f>IF([1]C2Cl4!I32 &lt;&gt;99999,[1]C2Cl4!I32," ")</f>
        <v>0.04</v>
      </c>
      <c r="E29" s="5">
        <f>IF([1]C2Cl4!J32 &lt;&gt;99999,[1]C2Cl4!J32," ")</f>
        <v>5.56</v>
      </c>
      <c r="F29" s="6">
        <f>IF([1]C2Cl4!K32 &lt;&gt;99999,[1]C2Cl4!K32," ")</f>
        <v>0.18</v>
      </c>
      <c r="G29" s="5">
        <f>IF([1]C2Cl4!L32 &lt;&gt;99999,[1]C2Cl4!L32," ")</f>
        <v>3.6</v>
      </c>
      <c r="H29" s="6">
        <f>IF([1]C2Cl4!M32 &lt;&gt;99999,[1]C2Cl4!M32," ")</f>
        <v>0.09</v>
      </c>
      <c r="I29" s="5" t="str">
        <f>IF([1]C2Cl4!N32 &lt;&gt;99999,[1]C2Cl4!N32," ")</f>
        <v xml:space="preserve"> </v>
      </c>
      <c r="J29" s="6" t="str">
        <f>IF([1]C2Cl4!O32 &lt;&gt;99999,[1]C2Cl4!O32," ")</f>
        <v xml:space="preserve"> </v>
      </c>
      <c r="K29" s="5" t="str">
        <f>IF([1]C2Cl4!P32 &lt;&gt;99999,[1]C2Cl4!P32," ")</f>
        <v xml:space="preserve"> </v>
      </c>
      <c r="L29" s="6" t="str">
        <f>IF([1]C2Cl4!Q32 &lt;&gt;99999,[1]C2Cl4!Q32," ")</f>
        <v xml:space="preserve"> </v>
      </c>
      <c r="M29" s="5" t="str">
        <f>IF([1]C2Cl4!R32 &lt;&gt;99999,[1]C2Cl4!R32," ")</f>
        <v xml:space="preserve"> </v>
      </c>
      <c r="N29" s="6" t="str">
        <f>IF([1]C2Cl4!S32 &lt;&gt;99999,[1]C2Cl4!S32," ")</f>
        <v xml:space="preserve"> </v>
      </c>
    </row>
    <row r="30" spans="1:14">
      <c r="A30" s="3">
        <v>1.1000000000000001</v>
      </c>
      <c r="B30" s="4" t="str">
        <f>[1]C2Cl4!D33</f>
        <v>NOAA-03</v>
      </c>
      <c r="C30" s="5">
        <f>IF([1]C2Cl4!H33 &lt;&gt;99999,[1]C2Cl4!H33," ")</f>
        <v>3.62</v>
      </c>
      <c r="D30" s="6">
        <f>IF([1]C2Cl4!I33 &lt;&gt;99999,[1]C2Cl4!I33," ")</f>
        <v>0.08</v>
      </c>
      <c r="E30" s="5">
        <f>IF([1]C2Cl4!J33 &lt;&gt;99999,[1]C2Cl4!J33," ")</f>
        <v>4.5199999999999996</v>
      </c>
      <c r="F30" s="6">
        <f>IF([1]C2Cl4!K33 &lt;&gt;99999,[1]C2Cl4!K33," ")</f>
        <v>0.09</v>
      </c>
      <c r="G30" s="5">
        <f>IF([1]C2Cl4!L33 &lt;&gt;99999,[1]C2Cl4!L33," ")</f>
        <v>2.85</v>
      </c>
      <c r="H30" s="6">
        <f>IF([1]C2Cl4!M33 &lt;&gt;99999,[1]C2Cl4!M33," ")</f>
        <v>0.05</v>
      </c>
      <c r="I30" s="5">
        <f>IF([1]C2Cl4!N33 &lt;&gt;99999,[1]C2Cl4!N33," ")</f>
        <v>2.2000000000000002</v>
      </c>
      <c r="J30" s="6">
        <f>IF([1]C2Cl4!O33 &lt;&gt;99999,[1]C2Cl4!O33," ")</f>
        <v>0.05</v>
      </c>
      <c r="K30" s="5">
        <f>IF([1]C2Cl4!P33 &lt;&gt;99999,[1]C2Cl4!P33," ")</f>
        <v>4.51</v>
      </c>
      <c r="L30" s="6">
        <f>IF([1]C2Cl4!Q33 &lt;&gt;99999,[1]C2Cl4!Q33," ")</f>
        <v>0.06</v>
      </c>
      <c r="M30" s="5">
        <f>IF([1]C2Cl4!R33 &lt;&gt;99999,[1]C2Cl4!R33," ")</f>
        <v>3.04</v>
      </c>
      <c r="N30" s="6">
        <f>IF([1]C2Cl4!S33 &lt;&gt;99999,[1]C2Cl4!S33," ")</f>
        <v>0.05</v>
      </c>
    </row>
  </sheetData>
  <phoneticPr fontId="3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N30"/>
  <sheetViews>
    <sheetView showRuler="0" workbookViewId="0"/>
  </sheetViews>
  <sheetFormatPr baseColWidth="10" defaultRowHeight="13"/>
  <cols>
    <col min="1" max="1" width="8.5703125" customWidth="1"/>
    <col min="2" max="2" width="9.140625" customWidth="1"/>
    <col min="3" max="14" width="6.7109375" customWidth="1"/>
  </cols>
  <sheetData>
    <row r="1" spans="1:14">
      <c r="A1" s="7" t="s">
        <v>68</v>
      </c>
      <c r="B1" t="s">
        <v>87</v>
      </c>
    </row>
    <row r="2" spans="1:14">
      <c r="A2" s="2" t="s">
        <v>70</v>
      </c>
      <c r="B2" s="1" t="s">
        <v>71</v>
      </c>
      <c r="C2" s="2" t="s">
        <v>89</v>
      </c>
      <c r="D2" s="1" t="s">
        <v>72</v>
      </c>
      <c r="E2" s="2" t="s">
        <v>90</v>
      </c>
      <c r="F2" s="1" t="s">
        <v>72</v>
      </c>
      <c r="G2" s="2" t="s">
        <v>91</v>
      </c>
      <c r="H2" s="1" t="s">
        <v>72</v>
      </c>
      <c r="I2" s="2" t="s">
        <v>92</v>
      </c>
      <c r="J2" s="1" t="s">
        <v>72</v>
      </c>
      <c r="K2" s="2" t="s">
        <v>93</v>
      </c>
      <c r="L2" s="1" t="s">
        <v>72</v>
      </c>
      <c r="M2" s="2" t="s">
        <v>94</v>
      </c>
      <c r="N2" s="1" t="s">
        <v>72</v>
      </c>
    </row>
    <row r="3" spans="1:14">
      <c r="A3" s="3">
        <f>[1]Lab_overview!A6</f>
        <v>1</v>
      </c>
      <c r="B3" s="4" t="s">
        <v>88</v>
      </c>
      <c r="C3" s="5" t="str">
        <f>IF([1]COS!H6 &lt;&gt;99999,[1]COS!H6," ")</f>
        <v xml:space="preserve"> </v>
      </c>
      <c r="D3" s="6" t="str">
        <f>IF([1]COS!I6 &lt;&gt;99999,[1]COS!I6," ")</f>
        <v xml:space="preserve"> </v>
      </c>
      <c r="E3" s="5" t="str">
        <f>IF([1]COS!J6 &lt;&gt;99999,[1]COS!J6," ")</f>
        <v xml:space="preserve"> </v>
      </c>
      <c r="F3" s="6" t="str">
        <f>IF([1]COS!K6 &lt;&gt;99999,[1]COS!K6," ")</f>
        <v xml:space="preserve"> </v>
      </c>
      <c r="G3" s="5" t="str">
        <f>IF([1]COS!L6 &lt;&gt;99999,[1]COS!L6," ")</f>
        <v xml:space="preserve"> </v>
      </c>
      <c r="H3" s="6" t="str">
        <f>IF([1]COS!M6 &lt;&gt;99999,[1]COS!M6," ")</f>
        <v xml:space="preserve"> </v>
      </c>
      <c r="I3" s="5" t="str">
        <f>IF([1]COS!N6 &lt;&gt;99999,[1]COS!N6," ")</f>
        <v xml:space="preserve"> </v>
      </c>
      <c r="J3" s="6" t="str">
        <f>IF([1]COS!O6 &lt;&gt;99999,[1]COS!O6," ")</f>
        <v xml:space="preserve"> </v>
      </c>
      <c r="K3" s="5" t="str">
        <f>IF([1]COS!P6 &lt;&gt;99999,[1]COS!P6," ")</f>
        <v xml:space="preserve"> </v>
      </c>
      <c r="L3" s="6" t="str">
        <f>IF([1]COS!Q6 &lt;&gt;99999,[1]COS!Q6," ")</f>
        <v xml:space="preserve"> </v>
      </c>
      <c r="M3" s="5" t="str">
        <f>IF([1]COS!R6 &lt;&gt;99999,[1]COS!R6," ")</f>
        <v xml:space="preserve"> </v>
      </c>
      <c r="N3" s="6" t="str">
        <f>IF([1]COS!S6 &lt;&gt;99999,[1]COS!S6," ")</f>
        <v xml:space="preserve"> </v>
      </c>
    </row>
    <row r="4" spans="1:14">
      <c r="A4" s="3">
        <f>[1]Lab_overview!A7</f>
        <v>1.1000000000000001</v>
      </c>
      <c r="B4" s="4" t="str">
        <f>[1]COS!D7</f>
        <v>NOAA-04</v>
      </c>
      <c r="C4" s="5">
        <f>IF([1]COS!H7 &lt;&gt;99999,[1]COS!H7," ")</f>
        <v>527.6</v>
      </c>
      <c r="D4" s="6">
        <f>IF([1]COS!I7 &lt;&gt;99999,[1]COS!I7," ")</f>
        <v>1.8</v>
      </c>
      <c r="E4" s="5">
        <f>IF([1]COS!J7 &lt;&gt;99999,[1]COS!J7," ")</f>
        <v>652.1</v>
      </c>
      <c r="F4" s="6">
        <f>IF([1]COS!K7 &lt;&gt;99999,[1]COS!K7," ")</f>
        <v>1.5</v>
      </c>
      <c r="G4" s="5">
        <f>IF([1]COS!L7 &lt;&gt;99999,[1]COS!L7," ")</f>
        <v>487.3</v>
      </c>
      <c r="H4" s="6">
        <f>IF([1]COS!M7 &lt;&gt;99999,[1]COS!M7," ")</f>
        <v>1.8</v>
      </c>
      <c r="I4" s="5">
        <f>IF([1]COS!N7 &lt;&gt;99999,[1]COS!N7," ")</f>
        <v>373.8</v>
      </c>
      <c r="J4" s="6">
        <f>IF([1]COS!O7 &lt;&gt;99999,[1]COS!O7," ")</f>
        <v>0.6</v>
      </c>
      <c r="K4" s="5">
        <f>IF([1]COS!P7 &lt;&gt;99999,[1]COS!P7," ")</f>
        <v>636.1</v>
      </c>
      <c r="L4" s="6">
        <f>IF([1]COS!Q7 &lt;&gt;99999,[1]COS!Q7," ")</f>
        <v>0.9</v>
      </c>
      <c r="M4" s="5">
        <f>IF([1]COS!R7 &lt;&gt;99999,[1]COS!R7," ")</f>
        <v>553</v>
      </c>
      <c r="N4" s="6">
        <f>IF([1]COS!S7 &lt;&gt;99999,[1]COS!S7," ")</f>
        <v>3.7</v>
      </c>
    </row>
    <row r="5" spans="1:14">
      <c r="A5" s="3">
        <f>[1]Lab_overview!A8</f>
        <v>2</v>
      </c>
      <c r="C5" s="5" t="str">
        <f>IF([1]COS!H8 &lt;&gt;99999,[1]COS!H8," ")</f>
        <v xml:space="preserve"> </v>
      </c>
      <c r="D5" s="6" t="str">
        <f>IF([1]COS!I8 &lt;&gt;99999,[1]COS!I8," ")</f>
        <v xml:space="preserve"> </v>
      </c>
      <c r="E5" s="5" t="str">
        <f>IF([1]COS!J8 &lt;&gt;99999,[1]COS!J8," ")</f>
        <v xml:space="preserve"> </v>
      </c>
      <c r="F5" s="6" t="str">
        <f>IF([1]COS!K8 &lt;&gt;99999,[1]COS!K8," ")</f>
        <v xml:space="preserve"> </v>
      </c>
      <c r="G5" s="5" t="str">
        <f>IF([1]COS!L8 &lt;&gt;99999,[1]COS!L8," ")</f>
        <v xml:space="preserve"> </v>
      </c>
      <c r="H5" s="6" t="str">
        <f>IF([1]COS!M8 &lt;&gt;99999,[1]COS!M8," ")</f>
        <v xml:space="preserve"> </v>
      </c>
      <c r="I5" s="5" t="str">
        <f>IF([1]COS!N8 &lt;&gt;99999,[1]COS!N8," ")</f>
        <v xml:space="preserve"> </v>
      </c>
      <c r="J5" s="6" t="str">
        <f>IF([1]COS!O8 &lt;&gt;99999,[1]COS!O8," ")</f>
        <v xml:space="preserve"> </v>
      </c>
      <c r="K5" s="5" t="str">
        <f>IF([1]COS!P8 &lt;&gt;99999,[1]COS!P8," ")</f>
        <v xml:space="preserve"> </v>
      </c>
      <c r="L5" s="6" t="str">
        <f>IF([1]COS!Q8 &lt;&gt;99999,[1]COS!Q8," ")</f>
        <v xml:space="preserve"> </v>
      </c>
      <c r="M5" s="5" t="str">
        <f>IF([1]COS!R8 &lt;&gt;99999,[1]COS!R8," ")</f>
        <v xml:space="preserve"> </v>
      </c>
      <c r="N5" s="6" t="str">
        <f>IF([1]COS!S8 &lt;&gt;99999,[1]COS!S8," ")</f>
        <v xml:space="preserve"> </v>
      </c>
    </row>
    <row r="6" spans="1:14">
      <c r="A6" s="3">
        <f>[1]Lab_overview!A9</f>
        <v>2.1</v>
      </c>
      <c r="C6" s="5" t="str">
        <f>IF([1]COS!H9 &lt;&gt;99999,[1]COS!H9," ")</f>
        <v xml:space="preserve"> </v>
      </c>
      <c r="D6" s="6" t="str">
        <f>IF([1]COS!I9 &lt;&gt;99999,[1]COS!I9," ")</f>
        <v xml:space="preserve"> </v>
      </c>
      <c r="E6" s="5" t="str">
        <f>IF([1]COS!J9 &lt;&gt;99999,[1]COS!J9," ")</f>
        <v xml:space="preserve"> </v>
      </c>
      <c r="F6" s="6" t="str">
        <f>IF([1]COS!K9 &lt;&gt;99999,[1]COS!K9," ")</f>
        <v xml:space="preserve"> </v>
      </c>
      <c r="G6" s="5" t="str">
        <f>IF([1]COS!L9 &lt;&gt;99999,[1]COS!L9," ")</f>
        <v xml:space="preserve"> </v>
      </c>
      <c r="H6" s="6" t="str">
        <f>IF([1]COS!M9 &lt;&gt;99999,[1]COS!M9," ")</f>
        <v xml:space="preserve"> </v>
      </c>
      <c r="I6" s="5" t="str">
        <f>IF([1]COS!N9 &lt;&gt;99999,[1]COS!N9," ")</f>
        <v xml:space="preserve"> </v>
      </c>
      <c r="J6" s="6" t="str">
        <f>IF([1]COS!O9 &lt;&gt;99999,[1]COS!O9," ")</f>
        <v xml:space="preserve"> </v>
      </c>
      <c r="K6" s="5" t="str">
        <f>IF([1]COS!P9 &lt;&gt;99999,[1]COS!P9," ")</f>
        <v xml:space="preserve"> </v>
      </c>
      <c r="L6" s="6" t="str">
        <f>IF([1]COS!Q9 &lt;&gt;99999,[1]COS!Q9," ")</f>
        <v xml:space="preserve"> </v>
      </c>
      <c r="M6" s="5" t="str">
        <f>IF([1]COS!R9 &lt;&gt;99999,[1]COS!R9," ")</f>
        <v xml:space="preserve"> </v>
      </c>
      <c r="N6" s="6" t="str">
        <f>IF([1]COS!S9 &lt;&gt;99999,[1]COS!S9," ")</f>
        <v xml:space="preserve"> </v>
      </c>
    </row>
    <row r="7" spans="1:14">
      <c r="A7" s="3">
        <f>[1]Lab_overview!A10</f>
        <v>3</v>
      </c>
      <c r="C7" s="5" t="str">
        <f>IF([1]COS!H10 &lt;&gt;99999,[1]COS!H10," ")</f>
        <v xml:space="preserve"> </v>
      </c>
      <c r="D7" s="6" t="str">
        <f>IF([1]COS!I10 &lt;&gt;99999,[1]COS!I10," ")</f>
        <v xml:space="preserve"> </v>
      </c>
      <c r="E7" s="5" t="str">
        <f>IF([1]COS!J10 &lt;&gt;99999,[1]COS!J10," ")</f>
        <v xml:space="preserve"> </v>
      </c>
      <c r="F7" s="6" t="str">
        <f>IF([1]COS!K10 &lt;&gt;99999,[1]COS!K10," ")</f>
        <v xml:space="preserve"> </v>
      </c>
      <c r="G7" s="5" t="str">
        <f>IF([1]COS!L10 &lt;&gt;99999,[1]COS!L10," ")</f>
        <v xml:space="preserve"> </v>
      </c>
      <c r="H7" s="6" t="str">
        <f>IF([1]COS!M10 &lt;&gt;99999,[1]COS!M10," ")</f>
        <v xml:space="preserve"> </v>
      </c>
      <c r="I7" s="5" t="str">
        <f>IF([1]COS!N10 &lt;&gt;99999,[1]COS!N10," ")</f>
        <v xml:space="preserve"> </v>
      </c>
      <c r="J7" s="6" t="str">
        <f>IF([1]COS!O10 &lt;&gt;99999,[1]COS!O10," ")</f>
        <v xml:space="preserve"> </v>
      </c>
      <c r="K7" s="5" t="str">
        <f>IF([1]COS!P10 &lt;&gt;99999,[1]COS!P10," ")</f>
        <v xml:space="preserve"> </v>
      </c>
      <c r="L7" s="6" t="str">
        <f>IF([1]COS!Q10 &lt;&gt;99999,[1]COS!Q10," ")</f>
        <v xml:space="preserve"> </v>
      </c>
      <c r="M7" s="5" t="str">
        <f>IF([1]COS!R10 &lt;&gt;99999,[1]COS!R10," ")</f>
        <v xml:space="preserve"> </v>
      </c>
      <c r="N7" s="6" t="str">
        <f>IF([1]COS!S10 &lt;&gt;99999,[1]COS!S10," ")</f>
        <v xml:space="preserve"> </v>
      </c>
    </row>
    <row r="8" spans="1:14">
      <c r="A8" s="3">
        <f>[1]Lab_overview!A11</f>
        <v>4</v>
      </c>
      <c r="C8" s="5" t="str">
        <f>IF([1]COS!H11 &lt;&gt;99999,[1]COS!H11," ")</f>
        <v xml:space="preserve"> </v>
      </c>
      <c r="D8" s="6" t="str">
        <f>IF([1]COS!I11 &lt;&gt;99999,[1]COS!I11," ")</f>
        <v xml:space="preserve"> </v>
      </c>
      <c r="E8" s="5" t="str">
        <f>IF([1]COS!J11 &lt;&gt;99999,[1]COS!J11," ")</f>
        <v xml:space="preserve"> </v>
      </c>
      <c r="F8" s="6" t="str">
        <f>IF([1]COS!K11 &lt;&gt;99999,[1]COS!K11," ")</f>
        <v xml:space="preserve"> </v>
      </c>
      <c r="G8" s="5" t="str">
        <f>IF([1]COS!L11 &lt;&gt;99999,[1]COS!L11," ")</f>
        <v xml:space="preserve"> </v>
      </c>
      <c r="H8" s="6" t="str">
        <f>IF([1]COS!M11 &lt;&gt;99999,[1]COS!M11," ")</f>
        <v xml:space="preserve"> </v>
      </c>
      <c r="I8" s="5" t="str">
        <f>IF([1]COS!N11 &lt;&gt;99999,[1]COS!N11," ")</f>
        <v xml:space="preserve"> </v>
      </c>
      <c r="J8" s="6" t="str">
        <f>IF([1]COS!O11 &lt;&gt;99999,[1]COS!O11," ")</f>
        <v xml:space="preserve"> </v>
      </c>
      <c r="K8" s="5" t="str">
        <f>IF([1]COS!P11 &lt;&gt;99999,[1]COS!P11," ")</f>
        <v xml:space="preserve"> </v>
      </c>
      <c r="L8" s="6" t="str">
        <f>IF([1]COS!Q11 &lt;&gt;99999,[1]COS!Q11," ")</f>
        <v xml:space="preserve"> </v>
      </c>
      <c r="M8" s="5" t="str">
        <f>IF([1]COS!R11 &lt;&gt;99999,[1]COS!R11," ")</f>
        <v xml:space="preserve"> </v>
      </c>
      <c r="N8" s="6" t="str">
        <f>IF([1]COS!S11 &lt;&gt;99999,[1]COS!S11," ")</f>
        <v xml:space="preserve"> </v>
      </c>
    </row>
    <row r="9" spans="1:14">
      <c r="A9" s="3">
        <f>[1]Lab_overview!A12</f>
        <v>5</v>
      </c>
      <c r="C9" s="5" t="str">
        <f>IF([1]COS!H12 &lt;&gt;99999,[1]COS!H12," ")</f>
        <v xml:space="preserve"> </v>
      </c>
      <c r="D9" s="6" t="str">
        <f>IF([1]COS!I12 &lt;&gt;99999,[1]COS!I12," ")</f>
        <v xml:space="preserve"> </v>
      </c>
      <c r="E9" s="5" t="str">
        <f>IF([1]COS!J12 &lt;&gt;99999,[1]COS!J12," ")</f>
        <v xml:space="preserve"> </v>
      </c>
      <c r="F9" s="6" t="str">
        <f>IF([1]COS!K12 &lt;&gt;99999,[1]COS!K12," ")</f>
        <v xml:space="preserve"> </v>
      </c>
      <c r="G9" s="5" t="str">
        <f>IF([1]COS!L12 &lt;&gt;99999,[1]COS!L12," ")</f>
        <v xml:space="preserve"> </v>
      </c>
      <c r="H9" s="6" t="str">
        <f>IF([1]COS!M12 &lt;&gt;99999,[1]COS!M12," ")</f>
        <v xml:space="preserve"> </v>
      </c>
      <c r="I9" s="5" t="str">
        <f>IF([1]COS!N12 &lt;&gt;99999,[1]COS!N12," ")</f>
        <v xml:space="preserve"> </v>
      </c>
      <c r="J9" s="6" t="str">
        <f>IF([1]COS!O12 &lt;&gt;99999,[1]COS!O12," ")</f>
        <v xml:space="preserve"> </v>
      </c>
      <c r="K9" s="5" t="str">
        <f>IF([1]COS!P12 &lt;&gt;99999,[1]COS!P12," ")</f>
        <v xml:space="preserve"> </v>
      </c>
      <c r="L9" s="6" t="str">
        <f>IF([1]COS!Q12 &lt;&gt;99999,[1]COS!Q12," ")</f>
        <v xml:space="preserve"> </v>
      </c>
      <c r="M9" s="5" t="str">
        <f>IF([1]COS!R12 &lt;&gt;99999,[1]COS!R12," ")</f>
        <v xml:space="preserve"> </v>
      </c>
      <c r="N9" s="6" t="str">
        <f>IF([1]COS!S12 &lt;&gt;99999,[1]COS!S12," ")</f>
        <v xml:space="preserve"> </v>
      </c>
    </row>
    <row r="10" spans="1:14">
      <c r="A10" s="3">
        <f>[1]Lab_overview!A13</f>
        <v>6</v>
      </c>
      <c r="C10" s="5" t="str">
        <f>IF([1]COS!H13 &lt;&gt;99999,[1]COS!H13," ")</f>
        <v xml:space="preserve"> </v>
      </c>
      <c r="D10" s="6" t="str">
        <f>IF([1]COS!I13 &lt;&gt;99999,[1]COS!I13," ")</f>
        <v xml:space="preserve"> </v>
      </c>
      <c r="E10" s="5" t="str">
        <f>IF([1]COS!J13 &lt;&gt;99999,[1]COS!J13," ")</f>
        <v xml:space="preserve"> </v>
      </c>
      <c r="F10" s="6" t="str">
        <f>IF([1]COS!K13 &lt;&gt;99999,[1]COS!K13," ")</f>
        <v xml:space="preserve"> </v>
      </c>
      <c r="G10" s="5" t="str">
        <f>IF([1]COS!L13 &lt;&gt;99999,[1]COS!L13," ")</f>
        <v xml:space="preserve"> </v>
      </c>
      <c r="H10" s="6" t="str">
        <f>IF([1]COS!M13 &lt;&gt;99999,[1]COS!M13," ")</f>
        <v xml:space="preserve"> </v>
      </c>
      <c r="I10" s="5" t="str">
        <f>IF([1]COS!N13 &lt;&gt;99999,[1]COS!N13," ")</f>
        <v xml:space="preserve"> </v>
      </c>
      <c r="J10" s="6" t="str">
        <f>IF([1]COS!O13 &lt;&gt;99999,[1]COS!O13," ")</f>
        <v xml:space="preserve"> </v>
      </c>
      <c r="K10" s="5" t="str">
        <f>IF([1]COS!P13 &lt;&gt;99999,[1]COS!P13," ")</f>
        <v xml:space="preserve"> </v>
      </c>
      <c r="L10" s="6" t="str">
        <f>IF([1]COS!Q13 &lt;&gt;99999,[1]COS!Q13," ")</f>
        <v xml:space="preserve"> </v>
      </c>
      <c r="M10" s="5" t="str">
        <f>IF([1]COS!R13 &lt;&gt;99999,[1]COS!R13," ")</f>
        <v xml:space="preserve"> </v>
      </c>
      <c r="N10" s="6" t="str">
        <f>IF([1]COS!S13 &lt;&gt;99999,[1]COS!S13," ")</f>
        <v xml:space="preserve"> </v>
      </c>
    </row>
    <row r="11" spans="1:14">
      <c r="A11" s="3">
        <f>[1]Lab_overview!A14</f>
        <v>6.1</v>
      </c>
      <c r="C11" s="5" t="str">
        <f>IF([1]COS!H14 &lt;&gt;99999,[1]COS!H14," ")</f>
        <v xml:space="preserve"> </v>
      </c>
      <c r="D11" s="6" t="str">
        <f>IF([1]COS!I14 &lt;&gt;99999,[1]COS!I14," ")</f>
        <v xml:space="preserve"> </v>
      </c>
      <c r="E11" s="5" t="str">
        <f>IF([1]COS!J14 &lt;&gt;99999,[1]COS!J14," ")</f>
        <v xml:space="preserve"> </v>
      </c>
      <c r="F11" s="6" t="str">
        <f>IF([1]COS!K14 &lt;&gt;99999,[1]COS!K14," ")</f>
        <v xml:space="preserve"> </v>
      </c>
      <c r="G11" s="5" t="str">
        <f>IF([1]COS!L14 &lt;&gt;99999,[1]COS!L14," ")</f>
        <v xml:space="preserve"> </v>
      </c>
      <c r="H11" s="6" t="str">
        <f>IF([1]COS!M14 &lt;&gt;99999,[1]COS!M14," ")</f>
        <v xml:space="preserve"> </v>
      </c>
      <c r="I11" s="5" t="str">
        <f>IF([1]COS!N14 &lt;&gt;99999,[1]COS!N14," ")</f>
        <v xml:space="preserve"> </v>
      </c>
      <c r="J11" s="6" t="str">
        <f>IF([1]COS!O14 &lt;&gt;99999,[1]COS!O14," ")</f>
        <v xml:space="preserve"> </v>
      </c>
      <c r="K11" s="5" t="str">
        <f>IF([1]COS!P14 &lt;&gt;99999,[1]COS!P14," ")</f>
        <v xml:space="preserve"> </v>
      </c>
      <c r="L11" s="6" t="str">
        <f>IF([1]COS!Q14 &lt;&gt;99999,[1]COS!Q14," ")</f>
        <v xml:space="preserve"> </v>
      </c>
      <c r="M11" s="5" t="str">
        <f>IF([1]COS!R14 &lt;&gt;99999,[1]COS!R14," ")</f>
        <v xml:space="preserve"> </v>
      </c>
      <c r="N11" s="6" t="str">
        <f>IF([1]COS!S14 &lt;&gt;99999,[1]COS!S14," ")</f>
        <v xml:space="preserve"> </v>
      </c>
    </row>
    <row r="12" spans="1:14">
      <c r="A12" s="3">
        <f>[1]Lab_overview!A15</f>
        <v>7</v>
      </c>
      <c r="C12" s="5" t="str">
        <f>IF([1]COS!H15 &lt;&gt;99999,[1]COS!H15," ")</f>
        <v xml:space="preserve"> </v>
      </c>
      <c r="D12" s="6" t="str">
        <f>IF([1]COS!I15 &lt;&gt;99999,[1]COS!I15," ")</f>
        <v xml:space="preserve"> </v>
      </c>
      <c r="E12" s="5" t="str">
        <f>IF([1]COS!J15 &lt;&gt;99999,[1]COS!J15," ")</f>
        <v xml:space="preserve"> </v>
      </c>
      <c r="F12" s="6" t="str">
        <f>IF([1]COS!K15 &lt;&gt;99999,[1]COS!K15," ")</f>
        <v xml:space="preserve"> </v>
      </c>
      <c r="G12" s="5" t="str">
        <f>IF([1]COS!L15 &lt;&gt;99999,[1]COS!L15," ")</f>
        <v xml:space="preserve"> </v>
      </c>
      <c r="H12" s="6" t="str">
        <f>IF([1]COS!M15 &lt;&gt;99999,[1]COS!M15," ")</f>
        <v xml:space="preserve"> </v>
      </c>
      <c r="I12" s="5" t="str">
        <f>IF([1]COS!N15 &lt;&gt;99999,[1]COS!N15," ")</f>
        <v xml:space="preserve"> </v>
      </c>
      <c r="J12" s="6" t="str">
        <f>IF([1]COS!O15 &lt;&gt;99999,[1]COS!O15," ")</f>
        <v xml:space="preserve"> </v>
      </c>
      <c r="K12" s="5" t="str">
        <f>IF([1]COS!P15 &lt;&gt;99999,[1]COS!P15," ")</f>
        <v xml:space="preserve"> </v>
      </c>
      <c r="L12" s="6" t="str">
        <f>IF([1]COS!Q15 &lt;&gt;99999,[1]COS!Q15," ")</f>
        <v xml:space="preserve"> </v>
      </c>
      <c r="M12" s="5" t="str">
        <f>IF([1]COS!R15 &lt;&gt;99999,[1]COS!R15," ")</f>
        <v xml:space="preserve"> </v>
      </c>
      <c r="N12" s="6" t="str">
        <f>IF([1]COS!S15 &lt;&gt;99999,[1]COS!S15," ")</f>
        <v xml:space="preserve"> </v>
      </c>
    </row>
    <row r="13" spans="1:14">
      <c r="A13" s="3">
        <f>[1]Lab_overview!A16</f>
        <v>8</v>
      </c>
      <c r="C13" s="5" t="str">
        <f>IF([1]COS!H16 &lt;&gt;99999,[1]COS!H16," ")</f>
        <v xml:space="preserve"> </v>
      </c>
      <c r="D13" s="6" t="str">
        <f>IF([1]COS!I16 &lt;&gt;99999,[1]COS!I16," ")</f>
        <v xml:space="preserve"> </v>
      </c>
      <c r="E13" s="5" t="str">
        <f>IF([1]COS!J16 &lt;&gt;99999,[1]COS!J16," ")</f>
        <v xml:space="preserve"> </v>
      </c>
      <c r="F13" s="6" t="str">
        <f>IF([1]COS!K16 &lt;&gt;99999,[1]COS!K16," ")</f>
        <v xml:space="preserve"> </v>
      </c>
      <c r="G13" s="5" t="str">
        <f>IF([1]COS!L16 &lt;&gt;99999,[1]COS!L16," ")</f>
        <v xml:space="preserve"> </v>
      </c>
      <c r="H13" s="6" t="str">
        <f>IF([1]COS!M16 &lt;&gt;99999,[1]COS!M16," ")</f>
        <v xml:space="preserve"> </v>
      </c>
      <c r="I13" s="5" t="str">
        <f>IF([1]COS!N16 &lt;&gt;99999,[1]COS!N16," ")</f>
        <v xml:space="preserve"> </v>
      </c>
      <c r="J13" s="6" t="str">
        <f>IF([1]COS!O16 &lt;&gt;99999,[1]COS!O16," ")</f>
        <v xml:space="preserve"> </v>
      </c>
      <c r="K13" s="5" t="str">
        <f>IF([1]COS!P16 &lt;&gt;99999,[1]COS!P16," ")</f>
        <v xml:space="preserve"> </v>
      </c>
      <c r="L13" s="6" t="str">
        <f>IF([1]COS!Q16 &lt;&gt;99999,[1]COS!Q16," ")</f>
        <v xml:space="preserve"> </v>
      </c>
      <c r="M13" s="5" t="str">
        <f>IF([1]COS!R16 &lt;&gt;99999,[1]COS!R16," ")</f>
        <v xml:space="preserve"> </v>
      </c>
      <c r="N13" s="6" t="str">
        <f>IF([1]COS!S16 &lt;&gt;99999,[1]COS!S16," ")</f>
        <v xml:space="preserve"> </v>
      </c>
    </row>
    <row r="14" spans="1:14">
      <c r="A14" s="3">
        <f>[1]Lab_overview!A17</f>
        <v>9</v>
      </c>
      <c r="C14" s="5" t="str">
        <f>IF([1]COS!H17 &lt;&gt;99999,[1]COS!H17," ")</f>
        <v xml:space="preserve"> </v>
      </c>
      <c r="D14" s="6" t="str">
        <f>IF([1]COS!I17 &lt;&gt;99999,[1]COS!I17," ")</f>
        <v xml:space="preserve"> </v>
      </c>
      <c r="E14" s="5" t="str">
        <f>IF([1]COS!J17 &lt;&gt;99999,[1]COS!J17," ")</f>
        <v xml:space="preserve"> </v>
      </c>
      <c r="F14" s="6" t="str">
        <f>IF([1]COS!K17 &lt;&gt;99999,[1]COS!K17," ")</f>
        <v xml:space="preserve"> </v>
      </c>
      <c r="G14" s="5" t="str">
        <f>IF([1]COS!L17 &lt;&gt;99999,[1]COS!L17," ")</f>
        <v xml:space="preserve"> </v>
      </c>
      <c r="H14" s="6" t="str">
        <f>IF([1]COS!M17 &lt;&gt;99999,[1]COS!M17," ")</f>
        <v xml:space="preserve"> </v>
      </c>
      <c r="I14" s="5" t="str">
        <f>IF([1]COS!N17 &lt;&gt;99999,[1]COS!N17," ")</f>
        <v xml:space="preserve"> </v>
      </c>
      <c r="J14" s="6" t="str">
        <f>IF([1]COS!O17 &lt;&gt;99999,[1]COS!O17," ")</f>
        <v xml:space="preserve"> </v>
      </c>
      <c r="K14" s="5" t="str">
        <f>IF([1]COS!P17 &lt;&gt;99999,[1]COS!P17," ")</f>
        <v xml:space="preserve"> </v>
      </c>
      <c r="L14" s="6" t="str">
        <f>IF([1]COS!Q17 &lt;&gt;99999,[1]COS!Q17," ")</f>
        <v xml:space="preserve"> </v>
      </c>
      <c r="M14" s="5" t="str">
        <f>IF([1]COS!R17 &lt;&gt;99999,[1]COS!R17," ")</f>
        <v xml:space="preserve"> </v>
      </c>
      <c r="N14" s="6" t="str">
        <f>IF([1]COS!S17 &lt;&gt;99999,[1]COS!S17," ")</f>
        <v xml:space="preserve"> </v>
      </c>
    </row>
    <row r="15" spans="1:14">
      <c r="A15" s="3">
        <f>[1]Lab_overview!A18</f>
        <v>9.1</v>
      </c>
      <c r="C15" s="5" t="str">
        <f>IF([1]COS!H18 &lt;&gt;99999,[1]COS!H18," ")</f>
        <v xml:space="preserve"> </v>
      </c>
      <c r="D15" s="6" t="str">
        <f>IF([1]COS!I18 &lt;&gt;99999,[1]COS!I18," ")</f>
        <v xml:space="preserve"> </v>
      </c>
      <c r="E15" s="5" t="str">
        <f>IF([1]COS!J18 &lt;&gt;99999,[1]COS!J18," ")</f>
        <v xml:space="preserve"> </v>
      </c>
      <c r="F15" s="6" t="str">
        <f>IF([1]COS!K18 &lt;&gt;99999,[1]COS!K18," ")</f>
        <v xml:space="preserve"> </v>
      </c>
      <c r="G15" s="5" t="str">
        <f>IF([1]COS!L18 &lt;&gt;99999,[1]COS!L18," ")</f>
        <v xml:space="preserve"> </v>
      </c>
      <c r="H15" s="6" t="str">
        <f>IF([1]COS!M18 &lt;&gt;99999,[1]COS!M18," ")</f>
        <v xml:space="preserve"> </v>
      </c>
      <c r="I15" s="5" t="str">
        <f>IF([1]COS!N18 &lt;&gt;99999,[1]COS!N18," ")</f>
        <v xml:space="preserve"> </v>
      </c>
      <c r="J15" s="6" t="str">
        <f>IF([1]COS!O18 &lt;&gt;99999,[1]COS!O18," ")</f>
        <v xml:space="preserve"> </v>
      </c>
      <c r="K15" s="5" t="str">
        <f>IF([1]COS!P18 &lt;&gt;99999,[1]COS!P18," ")</f>
        <v xml:space="preserve"> </v>
      </c>
      <c r="L15" s="6" t="str">
        <f>IF([1]COS!Q18 &lt;&gt;99999,[1]COS!Q18," ")</f>
        <v xml:space="preserve"> </v>
      </c>
      <c r="M15" s="5" t="str">
        <f>IF([1]COS!R18 &lt;&gt;99999,[1]COS!R18," ")</f>
        <v xml:space="preserve"> </v>
      </c>
      <c r="N15" s="6" t="str">
        <f>IF([1]COS!S18 &lt;&gt;99999,[1]COS!S18," ")</f>
        <v xml:space="preserve"> </v>
      </c>
    </row>
    <row r="16" spans="1:14">
      <c r="A16" s="3">
        <f>[1]Lab_overview!A19</f>
        <v>9.1999999999999993</v>
      </c>
      <c r="C16" s="5" t="str">
        <f>IF([1]COS!H19 &lt;&gt;99999,[1]COS!H19," ")</f>
        <v xml:space="preserve"> </v>
      </c>
      <c r="D16" s="6" t="str">
        <f>IF([1]COS!I19 &lt;&gt;99999,[1]COS!I19," ")</f>
        <v xml:space="preserve"> </v>
      </c>
      <c r="E16" s="5" t="str">
        <f>IF([1]COS!J19 &lt;&gt;99999,[1]COS!J19," ")</f>
        <v xml:space="preserve"> </v>
      </c>
      <c r="F16" s="6" t="str">
        <f>IF([1]COS!K19 &lt;&gt;99999,[1]COS!K19," ")</f>
        <v xml:space="preserve"> </v>
      </c>
      <c r="G16" s="5" t="str">
        <f>IF([1]COS!L19 &lt;&gt;99999,[1]COS!L19," ")</f>
        <v xml:space="preserve"> </v>
      </c>
      <c r="H16" s="6" t="str">
        <f>IF([1]COS!M19 &lt;&gt;99999,[1]COS!M19," ")</f>
        <v xml:space="preserve"> </v>
      </c>
      <c r="I16" s="5" t="str">
        <f>IF([1]COS!N19 &lt;&gt;99999,[1]COS!N19," ")</f>
        <v xml:space="preserve"> </v>
      </c>
      <c r="J16" s="6" t="str">
        <f>IF([1]COS!O19 &lt;&gt;99999,[1]COS!O19," ")</f>
        <v xml:space="preserve"> </v>
      </c>
      <c r="K16" s="5" t="str">
        <f>IF([1]COS!P19 &lt;&gt;99999,[1]COS!P19," ")</f>
        <v xml:space="preserve"> </v>
      </c>
      <c r="L16" s="6" t="str">
        <f>IF([1]COS!Q19 &lt;&gt;99999,[1]COS!Q19," ")</f>
        <v xml:space="preserve"> </v>
      </c>
      <c r="M16" s="5" t="str">
        <f>IF([1]COS!R19 &lt;&gt;99999,[1]COS!R19," ")</f>
        <v xml:space="preserve"> </v>
      </c>
      <c r="N16" s="6" t="str">
        <f>IF([1]COS!S19 &lt;&gt;99999,[1]COS!S19," ")</f>
        <v xml:space="preserve"> </v>
      </c>
    </row>
    <row r="17" spans="1:14">
      <c r="A17" s="3">
        <f>[1]Lab_overview!A20</f>
        <v>10</v>
      </c>
      <c r="B17" s="4" t="str">
        <f>[1]COS!D20</f>
        <v>UCI-1</v>
      </c>
      <c r="C17" s="5">
        <f>IF([1]COS!H20 &lt;&gt;99999,[1]COS!H20," ")</f>
        <v>526.75702811244992</v>
      </c>
      <c r="D17" s="6">
        <f>IF([1]COS!I20 &lt;&gt;99999,[1]COS!I20," ")</f>
        <v>1.8072289156626506</v>
      </c>
      <c r="E17" s="5">
        <f>IF([1]COS!J20 &lt;&gt;99999,[1]COS!J20," ")</f>
        <v>663.12056737588648</v>
      </c>
      <c r="F17" s="6">
        <f>IF([1]COS!K20 &lt;&gt;99999,[1]COS!K20," ")</f>
        <v>1.3171225937183384</v>
      </c>
      <c r="G17" s="5">
        <f>IF([1]COS!L20 &lt;&gt;99999,[1]COS!L20," ")</f>
        <v>485.03976143141159</v>
      </c>
      <c r="H17" s="6">
        <f>IF([1]COS!M20 &lt;&gt;99999,[1]COS!M20," ")</f>
        <v>3.180914512922465</v>
      </c>
      <c r="I17" s="5" t="str">
        <f>IF([1]COS!N20 &lt;&gt;99999,[1]COS!N20," ")</f>
        <v xml:space="preserve"> </v>
      </c>
      <c r="J17" s="6" t="str">
        <f>IF([1]COS!O20 &lt;&gt;99999,[1]COS!O20," ")</f>
        <v xml:space="preserve"> </v>
      </c>
      <c r="K17" s="5" t="str">
        <f>IF([1]COS!P20 &lt;&gt;99999,[1]COS!P20," ")</f>
        <v xml:space="preserve"> </v>
      </c>
      <c r="L17" s="6" t="str">
        <f>IF([1]COS!Q20 &lt;&gt;99999,[1]COS!Q20," ")</f>
        <v xml:space="preserve"> </v>
      </c>
      <c r="M17" s="5" t="str">
        <f>IF([1]COS!R20 &lt;&gt;99999,[1]COS!R20," ")</f>
        <v xml:space="preserve"> </v>
      </c>
      <c r="N17" s="6" t="str">
        <f>IF([1]COS!S20 &lt;&gt;99999,[1]COS!S20," ")</f>
        <v xml:space="preserve"> </v>
      </c>
    </row>
    <row r="18" spans="1:14">
      <c r="A18" s="3">
        <f>[1]Lab_overview!A21</f>
        <v>11</v>
      </c>
      <c r="B18" s="4"/>
      <c r="C18" s="5" t="str">
        <f>IF([1]COS!H21 &lt;&gt;99999,[1]COS!H21," ")</f>
        <v xml:space="preserve"> </v>
      </c>
      <c r="D18" s="6" t="str">
        <f>IF([1]COS!I21 &lt;&gt;99999,[1]COS!I21," ")</f>
        <v xml:space="preserve"> </v>
      </c>
      <c r="E18" s="5" t="str">
        <f>IF([1]COS!J21 &lt;&gt;99999,[1]COS!J21," ")</f>
        <v xml:space="preserve"> </v>
      </c>
      <c r="F18" s="6" t="str">
        <f>IF([1]COS!K21 &lt;&gt;99999,[1]COS!K21," ")</f>
        <v xml:space="preserve"> </v>
      </c>
      <c r="G18" s="5" t="str">
        <f>IF([1]COS!L21 &lt;&gt;99999,[1]COS!L21," ")</f>
        <v xml:space="preserve"> </v>
      </c>
      <c r="H18" s="6" t="str">
        <f>IF([1]COS!M21 &lt;&gt;99999,[1]COS!M21," ")</f>
        <v xml:space="preserve"> </v>
      </c>
      <c r="I18" s="5" t="str">
        <f>IF([1]COS!N21 &lt;&gt;99999,[1]COS!N21," ")</f>
        <v xml:space="preserve"> </v>
      </c>
      <c r="J18" s="6" t="str">
        <f>IF([1]COS!O21 &lt;&gt;99999,[1]COS!O21," ")</f>
        <v xml:space="preserve"> </v>
      </c>
      <c r="K18" s="5" t="str">
        <f>IF([1]COS!P21 &lt;&gt;99999,[1]COS!P21," ")</f>
        <v xml:space="preserve"> </v>
      </c>
      <c r="L18" s="6" t="str">
        <f>IF([1]COS!Q21 &lt;&gt;99999,[1]COS!Q21," ")</f>
        <v xml:space="preserve"> </v>
      </c>
      <c r="M18" s="5" t="str">
        <f>IF([1]COS!R21 &lt;&gt;99999,[1]COS!R21," ")</f>
        <v xml:space="preserve"> </v>
      </c>
      <c r="N18" s="6" t="str">
        <f>IF([1]COS!S21 &lt;&gt;99999,[1]COS!S21," ")</f>
        <v xml:space="preserve"> </v>
      </c>
    </row>
    <row r="19" spans="1:14">
      <c r="A19" s="3">
        <f>[1]Lab_overview!A22</f>
        <v>11.1</v>
      </c>
      <c r="B19" s="4"/>
      <c r="C19" s="5" t="str">
        <f>IF([1]COS!H22 &lt;&gt;99999,[1]COS!H22," ")</f>
        <v xml:space="preserve"> </v>
      </c>
      <c r="D19" s="6" t="str">
        <f>IF([1]COS!I22 &lt;&gt;99999,[1]COS!I22," ")</f>
        <v xml:space="preserve"> </v>
      </c>
      <c r="E19" s="5" t="str">
        <f>IF([1]COS!J22 &lt;&gt;99999,[1]COS!J22," ")</f>
        <v xml:space="preserve"> </v>
      </c>
      <c r="F19" s="6" t="str">
        <f>IF([1]COS!K22 &lt;&gt;99999,[1]COS!K22," ")</f>
        <v xml:space="preserve"> </v>
      </c>
      <c r="G19" s="5" t="str">
        <f>IF([1]COS!L22 &lt;&gt;99999,[1]COS!L22," ")</f>
        <v xml:space="preserve"> </v>
      </c>
      <c r="H19" s="6" t="str">
        <f>IF([1]COS!M22 &lt;&gt;99999,[1]COS!M22," ")</f>
        <v xml:space="preserve"> </v>
      </c>
      <c r="I19" s="5" t="str">
        <f>IF([1]COS!N22 &lt;&gt;99999,[1]COS!N22," ")</f>
        <v xml:space="preserve"> </v>
      </c>
      <c r="J19" s="6" t="str">
        <f>IF([1]COS!O22 &lt;&gt;99999,[1]COS!O22," ")</f>
        <v xml:space="preserve"> </v>
      </c>
      <c r="K19" s="5" t="str">
        <f>IF([1]COS!P22 &lt;&gt;99999,[1]COS!P22," ")</f>
        <v xml:space="preserve"> </v>
      </c>
      <c r="L19" s="6" t="str">
        <f>IF([1]COS!Q22 &lt;&gt;99999,[1]COS!Q22," ")</f>
        <v xml:space="preserve"> </v>
      </c>
      <c r="M19" s="5" t="str">
        <f>IF([1]COS!R22 &lt;&gt;99999,[1]COS!R22," ")</f>
        <v xml:space="preserve"> </v>
      </c>
      <c r="N19" s="6" t="str">
        <f>IF([1]COS!S22 &lt;&gt;99999,[1]COS!S22," ")</f>
        <v xml:space="preserve"> </v>
      </c>
    </row>
    <row r="20" spans="1:14">
      <c r="A20" s="3">
        <f>[1]Lab_overview!A23</f>
        <v>12</v>
      </c>
      <c r="B20" s="4"/>
      <c r="C20" s="5" t="str">
        <f>IF([1]COS!H23 &lt;&gt;99999,[1]COS!H23," ")</f>
        <v xml:space="preserve"> </v>
      </c>
      <c r="D20" s="6" t="str">
        <f>IF([1]COS!I23 &lt;&gt;99999,[1]COS!I23," ")</f>
        <v xml:space="preserve"> </v>
      </c>
      <c r="E20" s="5" t="str">
        <f>IF([1]COS!J23 &lt;&gt;99999,[1]COS!J23," ")</f>
        <v xml:space="preserve"> </v>
      </c>
      <c r="F20" s="6" t="str">
        <f>IF([1]COS!K23 &lt;&gt;99999,[1]COS!K23," ")</f>
        <v xml:space="preserve"> </v>
      </c>
      <c r="G20" s="5" t="str">
        <f>IF([1]COS!L23 &lt;&gt;99999,[1]COS!L23," ")</f>
        <v xml:space="preserve"> </v>
      </c>
      <c r="H20" s="6" t="str">
        <f>IF([1]COS!M23 &lt;&gt;99999,[1]COS!M23," ")</f>
        <v xml:space="preserve"> </v>
      </c>
      <c r="I20" s="5" t="str">
        <f>IF([1]COS!N23 &lt;&gt;99999,[1]COS!N23," ")</f>
        <v xml:space="preserve"> </v>
      </c>
      <c r="J20" s="6" t="str">
        <f>IF([1]COS!O23 &lt;&gt;99999,[1]COS!O23," ")</f>
        <v xml:space="preserve"> </v>
      </c>
      <c r="K20" s="5" t="str">
        <f>IF([1]COS!P23 &lt;&gt;99999,[1]COS!P23," ")</f>
        <v xml:space="preserve"> </v>
      </c>
      <c r="L20" s="6" t="str">
        <f>IF([1]COS!Q23 &lt;&gt;99999,[1]COS!Q23," ")</f>
        <v xml:space="preserve"> </v>
      </c>
      <c r="M20" s="5" t="str">
        <f>IF([1]COS!R23 &lt;&gt;99999,[1]COS!R23," ")</f>
        <v xml:space="preserve"> </v>
      </c>
      <c r="N20" s="6" t="str">
        <f>IF([1]COS!S23 &lt;&gt;99999,[1]COS!S23," ")</f>
        <v xml:space="preserve"> </v>
      </c>
    </row>
    <row r="21" spans="1:14">
      <c r="A21" s="3">
        <f>[1]Lab_overview!A24</f>
        <v>13</v>
      </c>
      <c r="B21" s="4"/>
      <c r="C21" s="5" t="str">
        <f>IF([1]COS!H24 &lt;&gt;99999,[1]COS!H24," ")</f>
        <v xml:space="preserve"> </v>
      </c>
      <c r="D21" s="6" t="str">
        <f>IF([1]COS!I24 &lt;&gt;99999,[1]COS!I24," ")</f>
        <v xml:space="preserve"> </v>
      </c>
      <c r="E21" s="5" t="str">
        <f>IF([1]COS!J24 &lt;&gt;99999,[1]COS!J24," ")</f>
        <v xml:space="preserve"> </v>
      </c>
      <c r="F21" s="6" t="str">
        <f>IF([1]COS!K24 &lt;&gt;99999,[1]COS!K24," ")</f>
        <v xml:space="preserve"> </v>
      </c>
      <c r="G21" s="5" t="str">
        <f>IF([1]COS!L24 &lt;&gt;99999,[1]COS!L24," ")</f>
        <v xml:space="preserve"> </v>
      </c>
      <c r="H21" s="6" t="str">
        <f>IF([1]COS!M24 &lt;&gt;99999,[1]COS!M24," ")</f>
        <v xml:space="preserve"> </v>
      </c>
      <c r="I21" s="5" t="str">
        <f>IF([1]COS!N24 &lt;&gt;99999,[1]COS!N24," ")</f>
        <v xml:space="preserve"> </v>
      </c>
      <c r="J21" s="6" t="str">
        <f>IF([1]COS!O24 &lt;&gt;99999,[1]COS!O24," ")</f>
        <v xml:space="preserve"> </v>
      </c>
      <c r="K21" s="5" t="str">
        <f>IF([1]COS!P24 &lt;&gt;99999,[1]COS!P24," ")</f>
        <v xml:space="preserve"> </v>
      </c>
      <c r="L21" s="6" t="str">
        <f>IF([1]COS!Q24 &lt;&gt;99999,[1]COS!Q24," ")</f>
        <v xml:space="preserve"> </v>
      </c>
      <c r="M21" s="5" t="str">
        <f>IF([1]COS!R24 &lt;&gt;99999,[1]COS!R24," ")</f>
        <v xml:space="preserve"> </v>
      </c>
      <c r="N21" s="6" t="str">
        <f>IF([1]COS!S24 &lt;&gt;99999,[1]COS!S24," ")</f>
        <v xml:space="preserve"> </v>
      </c>
    </row>
    <row r="22" spans="1:14">
      <c r="A22" s="3">
        <f>[1]Lab_overview!A25</f>
        <v>14</v>
      </c>
      <c r="B22" s="4"/>
      <c r="C22" s="5" t="str">
        <f>IF([1]COS!H25 &lt;&gt;99999,[1]COS!H25," ")</f>
        <v xml:space="preserve"> </v>
      </c>
      <c r="D22" s="6" t="str">
        <f>IF([1]COS!I25 &lt;&gt;99999,[1]COS!I25," ")</f>
        <v xml:space="preserve"> </v>
      </c>
      <c r="E22" s="5" t="str">
        <f>IF([1]COS!J25 &lt;&gt;99999,[1]COS!J25," ")</f>
        <v xml:space="preserve"> </v>
      </c>
      <c r="F22" s="6" t="str">
        <f>IF([1]COS!K25 &lt;&gt;99999,[1]COS!K25," ")</f>
        <v xml:space="preserve"> </v>
      </c>
      <c r="G22" s="5" t="str">
        <f>IF([1]COS!L25 &lt;&gt;99999,[1]COS!L25," ")</f>
        <v xml:space="preserve"> </v>
      </c>
      <c r="H22" s="6" t="str">
        <f>IF([1]COS!M25 &lt;&gt;99999,[1]COS!M25," ")</f>
        <v xml:space="preserve"> </v>
      </c>
      <c r="I22" s="5" t="str">
        <f>IF([1]COS!N25 &lt;&gt;99999,[1]COS!N25," ")</f>
        <v xml:space="preserve"> </v>
      </c>
      <c r="J22" s="6" t="str">
        <f>IF([1]COS!O25 &lt;&gt;99999,[1]COS!O25," ")</f>
        <v xml:space="preserve"> </v>
      </c>
      <c r="K22" s="5" t="str">
        <f>IF([1]COS!P25 &lt;&gt;99999,[1]COS!P25," ")</f>
        <v xml:space="preserve"> </v>
      </c>
      <c r="L22" s="6" t="str">
        <f>IF([1]COS!Q25 &lt;&gt;99999,[1]COS!Q25," ")</f>
        <v xml:space="preserve"> </v>
      </c>
      <c r="M22" s="5" t="str">
        <f>IF([1]COS!R25 &lt;&gt;99999,[1]COS!R25," ")</f>
        <v xml:space="preserve"> </v>
      </c>
      <c r="N22" s="6" t="str">
        <f>IF([1]COS!S25 &lt;&gt;99999,[1]COS!S25," ")</f>
        <v xml:space="preserve"> </v>
      </c>
    </row>
    <row r="23" spans="1:14">
      <c r="A23" s="3">
        <f>[1]Lab_overview!A26</f>
        <v>15</v>
      </c>
      <c r="B23" s="4" t="str">
        <f>[1]COS!D26</f>
        <v>NCAR/UM</v>
      </c>
      <c r="C23" s="5">
        <f>IF([1]COS!H26 &lt;&gt;99999,[1]COS!H26," ")</f>
        <v>503.98655139289156</v>
      </c>
      <c r="D23" s="6">
        <f>IF([1]COS!I26 &lt;&gt;99999,[1]COS!I26," ")</f>
        <v>1.7291066282420751</v>
      </c>
      <c r="E23" s="5">
        <f>IF([1]COS!J26 &lt;&gt;99999,[1]COS!J26," ")</f>
        <v>624.52290076335873</v>
      </c>
      <c r="F23" s="6">
        <f>IF([1]COS!K26 &lt;&gt;99999,[1]COS!K26," ")</f>
        <v>1.2404580152671756</v>
      </c>
      <c r="G23" s="5" t="str">
        <f>IF([1]COS!L26 &lt;&gt;99999,[1]COS!L26," ")</f>
        <v xml:space="preserve"> </v>
      </c>
      <c r="H23" s="6" t="str">
        <f>IF([1]COS!M26 &lt;&gt;99999,[1]COS!M26," ")</f>
        <v xml:space="preserve"> </v>
      </c>
      <c r="I23" s="5" t="str">
        <f>IF([1]COS!N26 &lt;&gt;99999,[1]COS!N26," ")</f>
        <v xml:space="preserve"> </v>
      </c>
      <c r="J23" s="6" t="str">
        <f>IF([1]COS!O26 &lt;&gt;99999,[1]COS!O26," ")</f>
        <v xml:space="preserve"> </v>
      </c>
      <c r="K23" s="5" t="str">
        <f>IF([1]COS!P26 &lt;&gt;99999,[1]COS!P26," ")</f>
        <v xml:space="preserve"> </v>
      </c>
      <c r="L23" s="6" t="str">
        <f>IF([1]COS!Q26 &lt;&gt;99999,[1]COS!Q26," ")</f>
        <v xml:space="preserve"> </v>
      </c>
      <c r="M23" s="5" t="str">
        <f>IF([1]COS!R26 &lt;&gt;99999,[1]COS!R26," ")</f>
        <v xml:space="preserve"> </v>
      </c>
      <c r="N23" s="6" t="str">
        <f>IF([1]COS!S26 &lt;&gt;99999,[1]COS!S26," ")</f>
        <v xml:space="preserve"> </v>
      </c>
    </row>
    <row r="24" spans="1:14">
      <c r="A24" s="3">
        <f>[1]Lab_overview!A27</f>
        <v>16</v>
      </c>
      <c r="B24" s="4"/>
      <c r="C24" s="5" t="str">
        <f>IF([1]COS!H27 &lt;&gt;99999,[1]COS!H27," ")</f>
        <v xml:space="preserve"> </v>
      </c>
      <c r="D24" s="6" t="str">
        <f>IF([1]COS!I27 &lt;&gt;99999,[1]COS!I27," ")</f>
        <v xml:space="preserve"> </v>
      </c>
      <c r="E24" s="5" t="str">
        <f>IF([1]COS!J27 &lt;&gt;99999,[1]COS!J27," ")</f>
        <v xml:space="preserve"> </v>
      </c>
      <c r="F24" s="6" t="str">
        <f>IF([1]COS!K27 &lt;&gt;99999,[1]COS!K27," ")</f>
        <v xml:space="preserve"> </v>
      </c>
      <c r="G24" s="5" t="str">
        <f>IF([1]COS!L27 &lt;&gt;99999,[1]COS!L27," ")</f>
        <v xml:space="preserve"> </v>
      </c>
      <c r="H24" s="6" t="str">
        <f>IF([1]COS!M27 &lt;&gt;99999,[1]COS!M27," ")</f>
        <v xml:space="preserve"> </v>
      </c>
      <c r="I24" s="5" t="str">
        <f>IF([1]COS!N27 &lt;&gt;99999,[1]COS!N27," ")</f>
        <v xml:space="preserve"> </v>
      </c>
      <c r="J24" s="6" t="str">
        <f>IF([1]COS!O27 &lt;&gt;99999,[1]COS!O27," ")</f>
        <v xml:space="preserve"> </v>
      </c>
      <c r="K24" s="5" t="str">
        <f>IF([1]COS!P27 &lt;&gt;99999,[1]COS!P27," ")</f>
        <v xml:space="preserve"> </v>
      </c>
      <c r="L24" s="6" t="str">
        <f>IF([1]COS!Q27 &lt;&gt;99999,[1]COS!Q27," ")</f>
        <v xml:space="preserve"> </v>
      </c>
      <c r="M24" s="5" t="str">
        <f>IF([1]COS!R27 &lt;&gt;99999,[1]COS!R27," ")</f>
        <v xml:space="preserve"> </v>
      </c>
      <c r="N24" s="6" t="str">
        <f>IF([1]COS!S27 &lt;&gt;99999,[1]COS!S27," ")</f>
        <v xml:space="preserve"> </v>
      </c>
    </row>
    <row r="25" spans="1:14">
      <c r="A25" s="3">
        <f>[1]Lab_overview!A28</f>
        <v>17</v>
      </c>
      <c r="B25" s="4"/>
      <c r="C25" s="5" t="str">
        <f>IF([1]COS!H28 &lt;&gt;99999,[1]COS!H28," ")</f>
        <v xml:space="preserve"> </v>
      </c>
      <c r="D25" s="6" t="str">
        <f>IF([1]COS!I28 &lt;&gt;99999,[1]COS!I28," ")</f>
        <v xml:space="preserve"> </v>
      </c>
      <c r="E25" s="5" t="str">
        <f>IF([1]COS!J28 &lt;&gt;99999,[1]COS!J28," ")</f>
        <v xml:space="preserve"> </v>
      </c>
      <c r="F25" s="6" t="str">
        <f>IF([1]COS!K28 &lt;&gt;99999,[1]COS!K28," ")</f>
        <v xml:space="preserve"> </v>
      </c>
      <c r="G25" s="5" t="str">
        <f>IF([1]COS!L28 &lt;&gt;99999,[1]COS!L28," ")</f>
        <v xml:space="preserve"> </v>
      </c>
      <c r="H25" s="6" t="str">
        <f>IF([1]COS!M28 &lt;&gt;99999,[1]COS!M28," ")</f>
        <v xml:space="preserve"> </v>
      </c>
      <c r="I25" s="5" t="str">
        <f>IF([1]COS!N28 &lt;&gt;99999,[1]COS!N28," ")</f>
        <v xml:space="preserve"> </v>
      </c>
      <c r="J25" s="6" t="str">
        <f>IF([1]COS!O28 &lt;&gt;99999,[1]COS!O28," ")</f>
        <v xml:space="preserve"> </v>
      </c>
      <c r="K25" s="5" t="str">
        <f>IF([1]COS!P28 &lt;&gt;99999,[1]COS!P28," ")</f>
        <v xml:space="preserve"> </v>
      </c>
      <c r="L25" s="6" t="str">
        <f>IF([1]COS!Q28 &lt;&gt;99999,[1]COS!Q28," ")</f>
        <v xml:space="preserve"> </v>
      </c>
      <c r="M25" s="5" t="str">
        <f>IF([1]COS!R28 &lt;&gt;99999,[1]COS!R28," ")</f>
        <v xml:space="preserve"> </v>
      </c>
      <c r="N25" s="6" t="str">
        <f>IF([1]COS!S28 &lt;&gt;99999,[1]COS!S28," ")</f>
        <v xml:space="preserve"> </v>
      </c>
    </row>
    <row r="26" spans="1:14">
      <c r="A26" s="3">
        <f>[1]Lab_overview!A29</f>
        <v>17.100000000000001</v>
      </c>
      <c r="B26" s="4"/>
      <c r="C26" s="5" t="str">
        <f>IF([1]COS!H29 &lt;&gt;99999,[1]COS!H29," ")</f>
        <v xml:space="preserve"> </v>
      </c>
      <c r="D26" s="6" t="str">
        <f>IF([1]COS!I29 &lt;&gt;99999,[1]COS!I29," ")</f>
        <v xml:space="preserve"> </v>
      </c>
      <c r="E26" s="5" t="str">
        <f>IF([1]COS!J29 &lt;&gt;99999,[1]COS!J29," ")</f>
        <v xml:space="preserve"> </v>
      </c>
      <c r="F26" s="6" t="str">
        <f>IF([1]COS!K29 &lt;&gt;99999,[1]COS!K29," ")</f>
        <v xml:space="preserve"> </v>
      </c>
      <c r="G26" s="5" t="str">
        <f>IF([1]COS!L29 &lt;&gt;99999,[1]COS!L29," ")</f>
        <v xml:space="preserve"> </v>
      </c>
      <c r="H26" s="6" t="str">
        <f>IF([1]COS!M29 &lt;&gt;99999,[1]COS!M29," ")</f>
        <v xml:space="preserve"> </v>
      </c>
      <c r="I26" s="5" t="str">
        <f>IF([1]COS!N29 &lt;&gt;99999,[1]COS!N29," ")</f>
        <v xml:space="preserve"> </v>
      </c>
      <c r="J26" s="6" t="str">
        <f>IF([1]COS!O29 &lt;&gt;99999,[1]COS!O29," ")</f>
        <v xml:space="preserve"> </v>
      </c>
      <c r="K26" s="5" t="str">
        <f>IF([1]COS!P29 &lt;&gt;99999,[1]COS!P29," ")</f>
        <v xml:space="preserve"> </v>
      </c>
      <c r="L26" s="6" t="str">
        <f>IF([1]COS!Q29 &lt;&gt;99999,[1]COS!Q29," ")</f>
        <v xml:space="preserve"> </v>
      </c>
      <c r="M26" s="5" t="str">
        <f>IF([1]COS!R29 &lt;&gt;99999,[1]COS!R29," ")</f>
        <v xml:space="preserve"> </v>
      </c>
      <c r="N26" s="6" t="str">
        <f>IF([1]COS!S29 &lt;&gt;99999,[1]COS!S29," ")</f>
        <v xml:space="preserve"> </v>
      </c>
    </row>
    <row r="27" spans="1:14">
      <c r="A27" s="3">
        <f>[1]Lab_overview!A30</f>
        <v>17.2</v>
      </c>
      <c r="B27" s="4"/>
      <c r="C27" s="5" t="str">
        <f>IF([1]COS!H30 &lt;&gt;99999,[1]COS!H30," ")</f>
        <v xml:space="preserve"> </v>
      </c>
      <c r="D27" s="6" t="str">
        <f>IF([1]COS!I30 &lt;&gt;99999,[1]COS!I30," ")</f>
        <v xml:space="preserve"> </v>
      </c>
      <c r="E27" s="5" t="str">
        <f>IF([1]COS!J30 &lt;&gt;99999,[1]COS!J30," ")</f>
        <v xml:space="preserve"> </v>
      </c>
      <c r="F27" s="6" t="str">
        <f>IF([1]COS!K30 &lt;&gt;99999,[1]COS!K30," ")</f>
        <v xml:space="preserve"> </v>
      </c>
      <c r="G27" s="5" t="str">
        <f>IF([1]COS!L30 &lt;&gt;99999,[1]COS!L30," ")</f>
        <v xml:space="preserve"> </v>
      </c>
      <c r="H27" s="6" t="str">
        <f>IF([1]COS!M30 &lt;&gt;99999,[1]COS!M30," ")</f>
        <v xml:space="preserve"> </v>
      </c>
      <c r="I27" s="5" t="str">
        <f>IF([1]COS!N30 &lt;&gt;99999,[1]COS!N30," ")</f>
        <v xml:space="preserve"> </v>
      </c>
      <c r="J27" s="6" t="str">
        <f>IF([1]COS!O30 &lt;&gt;99999,[1]COS!O30," ")</f>
        <v xml:space="preserve"> </v>
      </c>
      <c r="K27" s="5" t="str">
        <f>IF([1]COS!P30 &lt;&gt;99999,[1]COS!P30," ")</f>
        <v xml:space="preserve"> </v>
      </c>
      <c r="L27" s="6" t="str">
        <f>IF([1]COS!Q30 &lt;&gt;99999,[1]COS!Q30," ")</f>
        <v xml:space="preserve"> </v>
      </c>
      <c r="M27" s="5" t="str">
        <f>IF([1]COS!R30 &lt;&gt;99999,[1]COS!R30," ")</f>
        <v xml:space="preserve"> </v>
      </c>
      <c r="N27" s="6" t="str">
        <f>IF([1]COS!S30 &lt;&gt;99999,[1]COS!S30," ")</f>
        <v xml:space="preserve"> </v>
      </c>
    </row>
    <row r="28" spans="1:14">
      <c r="A28" s="3">
        <f>[1]Lab_overview!A31</f>
        <v>18</v>
      </c>
      <c r="B28" s="4"/>
      <c r="C28" s="5" t="str">
        <f>IF([1]COS!H31 &lt;&gt;99999,[1]COS!H31," ")</f>
        <v xml:space="preserve"> </v>
      </c>
      <c r="D28" s="6" t="str">
        <f>IF([1]COS!I31 &lt;&gt;99999,[1]COS!I31," ")</f>
        <v xml:space="preserve"> </v>
      </c>
      <c r="E28" s="5" t="str">
        <f>IF([1]COS!J31 &lt;&gt;99999,[1]COS!J31," ")</f>
        <v xml:space="preserve"> </v>
      </c>
      <c r="F28" s="6" t="str">
        <f>IF([1]COS!K31 &lt;&gt;99999,[1]COS!K31," ")</f>
        <v xml:space="preserve"> </v>
      </c>
      <c r="G28" s="5" t="str">
        <f>IF([1]COS!L31 &lt;&gt;99999,[1]COS!L31," ")</f>
        <v xml:space="preserve"> </v>
      </c>
      <c r="H28" s="6" t="str">
        <f>IF([1]COS!M31 &lt;&gt;99999,[1]COS!M31," ")</f>
        <v xml:space="preserve"> </v>
      </c>
      <c r="I28" s="5" t="str">
        <f>IF([1]COS!N31 &lt;&gt;99999,[1]COS!N31," ")</f>
        <v xml:space="preserve"> </v>
      </c>
      <c r="J28" s="6" t="str">
        <f>IF([1]COS!O31 &lt;&gt;99999,[1]COS!O31," ")</f>
        <v xml:space="preserve"> </v>
      </c>
      <c r="K28" s="5" t="str">
        <f>IF([1]COS!P31 &lt;&gt;99999,[1]COS!P31," ")</f>
        <v xml:space="preserve"> </v>
      </c>
      <c r="L28" s="6" t="str">
        <f>IF([1]COS!Q31 &lt;&gt;99999,[1]COS!Q31," ")</f>
        <v xml:space="preserve"> </v>
      </c>
      <c r="M28" s="5" t="str">
        <f>IF([1]COS!R31 &lt;&gt;99999,[1]COS!R31," ")</f>
        <v xml:space="preserve"> </v>
      </c>
      <c r="N28" s="6" t="str">
        <f>IF([1]COS!S31 &lt;&gt;99999,[1]COS!S31," ")</f>
        <v xml:space="preserve"> </v>
      </c>
    </row>
    <row r="29" spans="1:14">
      <c r="A29" s="3">
        <f>[1]Lab_overview!A32</f>
        <v>19</v>
      </c>
      <c r="B29" s="4" t="str">
        <f>[1]COS!D32</f>
        <v>UCI-2</v>
      </c>
      <c r="C29" s="5">
        <f>IF([1]COS!H32 &lt;&gt;99999,[1]COS!H32," ")</f>
        <v>480.8890925756188</v>
      </c>
      <c r="D29" s="6">
        <f>IF([1]COS!I32 &lt;&gt;99999,[1]COS!I32," ")</f>
        <v>1.6498625114573786</v>
      </c>
      <c r="E29" s="5">
        <f>IF([1]COS!J32 &lt;&gt;99999,[1]COS!J32," ")</f>
        <v>609.40409683426435</v>
      </c>
      <c r="F29" s="6">
        <f>IF([1]COS!K32 &lt;&gt;99999,[1]COS!K32," ")</f>
        <v>1.2104283054003724</v>
      </c>
      <c r="G29" s="5">
        <f>IF([1]COS!L32 &lt;&gt;99999,[1]COS!L32," ")</f>
        <v>445.61643835616445</v>
      </c>
      <c r="H29" s="6">
        <f>IF([1]COS!M32 &lt;&gt;99999,[1]COS!M32," ")</f>
        <v>2.9223744292237441</v>
      </c>
      <c r="I29" s="5" t="str">
        <f>IF([1]COS!N32 &lt;&gt;99999,[1]COS!N32," ")</f>
        <v xml:space="preserve"> </v>
      </c>
      <c r="J29" s="6" t="str">
        <f>IF([1]COS!O32 &lt;&gt;99999,[1]COS!O32," ")</f>
        <v xml:space="preserve"> </v>
      </c>
      <c r="K29" s="5" t="str">
        <f>IF([1]COS!P32 &lt;&gt;99999,[1]COS!P32," ")</f>
        <v xml:space="preserve"> </v>
      </c>
      <c r="L29" s="6" t="str">
        <f>IF([1]COS!Q32 &lt;&gt;99999,[1]COS!Q32," ")</f>
        <v xml:space="preserve"> </v>
      </c>
      <c r="M29" s="5" t="str">
        <f>IF([1]COS!R32 &lt;&gt;99999,[1]COS!R32," ")</f>
        <v xml:space="preserve"> </v>
      </c>
      <c r="N29" s="6" t="str">
        <f>IF([1]COS!S32 &lt;&gt;99999,[1]COS!S32," ")</f>
        <v xml:space="preserve"> </v>
      </c>
    </row>
    <row r="30" spans="1:14">
      <c r="A30" s="3">
        <v>1.1000000000000001</v>
      </c>
      <c r="B30" s="4" t="str">
        <f>[1]COS!D33</f>
        <v>NOAA-04</v>
      </c>
      <c r="C30" s="5">
        <f>IF([1]COS!H33 &lt;&gt;99999,[1]COS!H33," ")</f>
        <v>521.70000000000005</v>
      </c>
      <c r="D30" s="6">
        <f>IF([1]COS!I33 &lt;&gt;99999,[1]COS!I33," ")</f>
        <v>1.8</v>
      </c>
      <c r="E30" s="5">
        <f>IF([1]COS!J33 &lt;&gt;99999,[1]COS!J33," ")</f>
        <v>656.9</v>
      </c>
      <c r="F30" s="6">
        <f>IF([1]COS!K33 &lt;&gt;99999,[1]COS!K33," ")</f>
        <v>1.1000000000000001</v>
      </c>
      <c r="G30" s="5">
        <f>IF([1]COS!L33 &lt;&gt;99999,[1]COS!L33," ")</f>
        <v>488.6</v>
      </c>
      <c r="H30" s="6">
        <f>IF([1]COS!M33 &lt;&gt;99999,[1]COS!M33," ")</f>
        <v>4.5999999999999996</v>
      </c>
      <c r="I30" s="5">
        <f>IF([1]COS!N33 &lt;&gt;99999,[1]COS!N33," ")</f>
        <v>376.5</v>
      </c>
      <c r="J30" s="6">
        <f>IF([1]COS!O33 &lt;&gt;99999,[1]COS!O33," ")</f>
        <v>0.5</v>
      </c>
      <c r="K30" s="5">
        <f>IF([1]COS!P33 &lt;&gt;99999,[1]COS!P33," ")</f>
        <v>650.4</v>
      </c>
      <c r="L30" s="6">
        <f>IF([1]COS!Q33 &lt;&gt;99999,[1]COS!Q33," ")</f>
        <v>1.9</v>
      </c>
      <c r="M30" s="5">
        <f>IF([1]COS!R33 &lt;&gt;99999,[1]COS!R33," ")</f>
        <v>562</v>
      </c>
      <c r="N30" s="6">
        <f>IF([1]COS!S33 &lt;&gt;99999,[1]COS!S33," ")</f>
        <v>2.2999999999999998</v>
      </c>
    </row>
  </sheetData>
  <phoneticPr fontId="3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N30"/>
  <sheetViews>
    <sheetView showRuler="0" workbookViewId="0"/>
  </sheetViews>
  <sheetFormatPr baseColWidth="10" defaultRowHeight="13"/>
  <cols>
    <col min="1" max="1" width="8.5703125" customWidth="1"/>
    <col min="2" max="2" width="10.28515625" customWidth="1"/>
    <col min="3" max="14" width="7.7109375" customWidth="1"/>
  </cols>
  <sheetData>
    <row r="1" spans="1:14">
      <c r="A1" s="7" t="s">
        <v>97</v>
      </c>
    </row>
    <row r="2" spans="1:14">
      <c r="A2" s="2" t="s">
        <v>70</v>
      </c>
      <c r="B2" s="1" t="s">
        <v>71</v>
      </c>
      <c r="C2" s="2" t="s">
        <v>89</v>
      </c>
      <c r="D2" s="1" t="s">
        <v>72</v>
      </c>
      <c r="E2" s="2" t="s">
        <v>90</v>
      </c>
      <c r="F2" s="1" t="s">
        <v>72</v>
      </c>
      <c r="G2" s="2" t="s">
        <v>91</v>
      </c>
      <c r="H2" s="1" t="s">
        <v>72</v>
      </c>
      <c r="I2" s="2" t="s">
        <v>92</v>
      </c>
      <c r="J2" s="1" t="s">
        <v>72</v>
      </c>
      <c r="K2" s="2" t="s">
        <v>93</v>
      </c>
      <c r="L2" s="1" t="s">
        <v>72</v>
      </c>
      <c r="M2" s="2" t="s">
        <v>94</v>
      </c>
      <c r="N2" s="1" t="s">
        <v>72</v>
      </c>
    </row>
    <row r="3" spans="1:14">
      <c r="A3" s="3">
        <f>[1]Lab_overview!A6</f>
        <v>1</v>
      </c>
      <c r="B3" s="4" t="str">
        <f>[1]CH4_2!D6</f>
        <v>NOAA04</v>
      </c>
      <c r="C3" s="5">
        <f>IF([1]CH4_2!H6 &lt;&gt;99999,[1]CH4_2!H6," ")</f>
        <v>1492.47</v>
      </c>
      <c r="D3" s="6">
        <f>IF([1]CH4_2!I6 &lt;&gt;99999,[1]CH4_2!I6," ")</f>
        <v>0.12</v>
      </c>
      <c r="E3" s="5">
        <f>IF([1]CH4_2!J6 &lt;&gt;99999,[1]CH4_2!J6," ")</f>
        <v>1835.18</v>
      </c>
      <c r="F3" s="6">
        <f>IF([1]CH4_2!K6 &lt;&gt;99999,[1]CH4_2!K6," ")</f>
        <v>0.28000000000000003</v>
      </c>
      <c r="G3" s="5">
        <f>IF([1]CH4_2!L6 &lt;&gt;99999,[1]CH4_2!L6," ")</f>
        <v>1807</v>
      </c>
      <c r="H3" s="6">
        <f>IF([1]CH4_2!M6 &lt;&gt;99999,[1]CH4_2!M6," ")</f>
        <v>0.08</v>
      </c>
      <c r="I3" s="5">
        <f>IF([1]CH4_2!N6 &lt;&gt;99999,[1]CH4_2!N6," ")</f>
        <v>1466.11</v>
      </c>
      <c r="J3" s="6">
        <f>IF([1]CH4_2!O6 &lt;&gt;99999,[1]CH4_2!O6," ")</f>
        <v>0.16</v>
      </c>
      <c r="K3" s="5">
        <f>IF([1]CH4_2!P6 &lt;&gt;99999,[1]CH4_2!P6," ")</f>
        <v>1835.36</v>
      </c>
      <c r="L3" s="6">
        <f>IF([1]CH4_2!Q6 &lt;&gt;99999,[1]CH4_2!Q6," ")</f>
        <v>0.22</v>
      </c>
      <c r="M3" s="5">
        <f>IF([1]CH4_2!R6 &lt;&gt;99999,[1]CH4_2!R6," ")</f>
        <v>1810.33</v>
      </c>
      <c r="N3" s="6">
        <f>IF([1]CH4_2!S6 &lt;&gt;99999,[1]CH4_2!S6," ")</f>
        <v>0.24</v>
      </c>
    </row>
    <row r="4" spans="1:14">
      <c r="A4" s="3">
        <f>[1]Lab_overview!A7</f>
        <v>1.1000000000000001</v>
      </c>
      <c r="B4" s="4" t="str">
        <f>[1]CH4_2!D7</f>
        <v xml:space="preserve"> </v>
      </c>
      <c r="C4" s="5" t="str">
        <f>IF([1]CH4_2!H7 &lt;&gt;99999,[1]CH4_2!H7," ")</f>
        <v xml:space="preserve"> </v>
      </c>
      <c r="D4" s="6" t="str">
        <f>IF([1]CH4_2!I7 &lt;&gt;99999,[1]CH4_2!I7," ")</f>
        <v xml:space="preserve"> </v>
      </c>
      <c r="E4" s="5" t="str">
        <f>IF([1]CH4_2!J7 &lt;&gt;99999,[1]CH4_2!J7," ")</f>
        <v xml:space="preserve"> </v>
      </c>
      <c r="F4" s="6" t="str">
        <f>IF([1]CH4_2!K7 &lt;&gt;99999,[1]CH4_2!K7," ")</f>
        <v xml:space="preserve"> </v>
      </c>
      <c r="G4" s="5" t="str">
        <f>IF([1]CH4_2!L7 &lt;&gt;99999,[1]CH4_2!L7," ")</f>
        <v xml:space="preserve"> </v>
      </c>
      <c r="H4" s="6" t="str">
        <f>IF([1]CH4_2!M7 &lt;&gt;99999,[1]CH4_2!M7," ")</f>
        <v xml:space="preserve"> </v>
      </c>
      <c r="I4" s="5" t="str">
        <f>IF([1]CH4_2!N7 &lt;&gt;99999,[1]CH4_2!N7," ")</f>
        <v xml:space="preserve"> </v>
      </c>
      <c r="J4" s="6" t="str">
        <f>IF([1]CH4_2!O7 &lt;&gt;99999,[1]CH4_2!O7," ")</f>
        <v xml:space="preserve"> </v>
      </c>
      <c r="K4" s="5" t="str">
        <f>IF([1]CH4_2!P7 &lt;&gt;99999,[1]CH4_2!P7," ")</f>
        <v xml:space="preserve"> </v>
      </c>
      <c r="L4" s="6" t="str">
        <f>IF([1]CH4_2!Q7 &lt;&gt;99999,[1]CH4_2!Q7," ")</f>
        <v xml:space="preserve"> </v>
      </c>
      <c r="M4" s="5" t="str">
        <f>IF([1]CH4_2!R7 &lt;&gt;99999,[1]CH4_2!R7," ")</f>
        <v xml:space="preserve"> </v>
      </c>
      <c r="N4" s="6" t="str">
        <f>IF([1]CH4_2!S7 &lt;&gt;99999,[1]CH4_2!S7," ")</f>
        <v xml:space="preserve"> </v>
      </c>
    </row>
    <row r="5" spans="1:14">
      <c r="A5" s="3">
        <f>[1]Lab_overview!A8</f>
        <v>2</v>
      </c>
      <c r="B5" s="4" t="str">
        <f>[1]CH4_2!D8</f>
        <v>Tohoku_Univ</v>
      </c>
      <c r="C5" s="5">
        <f>IF([1]CH4_2!H8 &lt;&gt;99999,[1]CH4_2!H8," ")</f>
        <v>1492.02</v>
      </c>
      <c r="D5" s="6">
        <f>IF([1]CH4_2!I8 &lt;&gt;99999,[1]CH4_2!I8," ")</f>
        <v>0.45</v>
      </c>
      <c r="E5" s="5">
        <f>IF([1]CH4_2!J8 &lt;&gt;99999,[1]CH4_2!J8," ")</f>
        <v>1834.62</v>
      </c>
      <c r="F5" s="6">
        <f>IF([1]CH4_2!K8 &lt;&gt;99999,[1]CH4_2!K8," ")</f>
        <v>0.55000000000000004</v>
      </c>
      <c r="G5" s="5">
        <f>IF([1]CH4_2!L8 &lt;&gt;99999,[1]CH4_2!L8," ")</f>
        <v>1805.65</v>
      </c>
      <c r="H5" s="6">
        <f>IF([1]CH4_2!M8 &lt;&gt;99999,[1]CH4_2!M8," ")</f>
        <v>0.9</v>
      </c>
      <c r="I5" s="5" t="str">
        <f>IF([1]CH4_2!N8 &lt;&gt;99999,[1]CH4_2!N8," ")</f>
        <v xml:space="preserve"> </v>
      </c>
      <c r="J5" s="6" t="str">
        <f>IF([1]CH4_2!O8 &lt;&gt;99999,[1]CH4_2!O8," ")</f>
        <v xml:space="preserve"> </v>
      </c>
      <c r="K5" s="5" t="str">
        <f>IF([1]CH4_2!P8 &lt;&gt;99999,[1]CH4_2!P8," ")</f>
        <v xml:space="preserve"> </v>
      </c>
      <c r="L5" s="6" t="str">
        <f>IF([1]CH4_2!Q8 &lt;&gt;99999,[1]CH4_2!Q8," ")</f>
        <v xml:space="preserve"> </v>
      </c>
      <c r="M5" s="5" t="str">
        <f>IF([1]CH4_2!R8 &lt;&gt;99999,[1]CH4_2!R8," ")</f>
        <v xml:space="preserve"> </v>
      </c>
      <c r="N5" s="6" t="str">
        <f>IF([1]CH4_2!S8 &lt;&gt;99999,[1]CH4_2!S8," ")</f>
        <v xml:space="preserve"> </v>
      </c>
    </row>
    <row r="6" spans="1:14">
      <c r="A6" s="3">
        <f>[1]Lab_overview!A9</f>
        <v>2.1</v>
      </c>
      <c r="B6" s="4" t="str">
        <f>[1]CH4_2!D9</f>
        <v xml:space="preserve"> </v>
      </c>
      <c r="C6" s="5" t="str">
        <f>IF([1]CH4_2!H9 &lt;&gt;99999,[1]CH4_2!H9," ")</f>
        <v xml:space="preserve"> </v>
      </c>
      <c r="D6" s="6" t="str">
        <f>IF([1]CH4_2!I9 &lt;&gt;99999,[1]CH4_2!I9," ")</f>
        <v xml:space="preserve"> </v>
      </c>
      <c r="E6" s="5" t="str">
        <f>IF([1]CH4_2!J9 &lt;&gt;99999,[1]CH4_2!J9," ")</f>
        <v xml:space="preserve"> </v>
      </c>
      <c r="F6" s="6" t="str">
        <f>IF([1]CH4_2!K9 &lt;&gt;99999,[1]CH4_2!K9," ")</f>
        <v xml:space="preserve"> </v>
      </c>
      <c r="G6" s="5" t="str">
        <f>IF([1]CH4_2!L9 &lt;&gt;99999,[1]CH4_2!L9," ")</f>
        <v xml:space="preserve"> </v>
      </c>
      <c r="H6" s="6" t="str">
        <f>IF([1]CH4_2!M9 &lt;&gt;99999,[1]CH4_2!M9," ")</f>
        <v xml:space="preserve"> </v>
      </c>
      <c r="I6" s="5" t="str">
        <f>IF([1]CH4_2!N9 &lt;&gt;99999,[1]CH4_2!N9," ")</f>
        <v xml:space="preserve"> </v>
      </c>
      <c r="J6" s="6" t="str">
        <f>IF([1]CH4_2!O9 &lt;&gt;99999,[1]CH4_2!O9," ")</f>
        <v xml:space="preserve"> </v>
      </c>
      <c r="K6" s="5" t="str">
        <f>IF([1]CH4_2!P9 &lt;&gt;99999,[1]CH4_2!P9," ")</f>
        <v xml:space="preserve"> </v>
      </c>
      <c r="L6" s="6" t="str">
        <f>IF([1]CH4_2!Q9 &lt;&gt;99999,[1]CH4_2!Q9," ")</f>
        <v xml:space="preserve"> </v>
      </c>
      <c r="M6" s="5" t="str">
        <f>IF([1]CH4_2!R9 &lt;&gt;99999,[1]CH4_2!R9," ")</f>
        <v xml:space="preserve"> </v>
      </c>
      <c r="N6" s="6" t="str">
        <f>IF([1]CH4_2!S9 &lt;&gt;99999,[1]CH4_2!S9," ")</f>
        <v xml:space="preserve"> </v>
      </c>
    </row>
    <row r="7" spans="1:14">
      <c r="A7" s="3">
        <f>[1]Lab_overview!A10</f>
        <v>3</v>
      </c>
      <c r="B7" s="4" t="str">
        <f>[1]CH4_2!D10</f>
        <v>NOAA04</v>
      </c>
      <c r="C7" s="5" t="str">
        <f>IF([1]CH4_2!H10 &lt;&gt;99999,[1]CH4_2!H10," ")</f>
        <v xml:space="preserve"> </v>
      </c>
      <c r="D7" s="6" t="str">
        <f>IF([1]CH4_2!I10 &lt;&gt;99999,[1]CH4_2!I10," ")</f>
        <v xml:space="preserve"> </v>
      </c>
      <c r="E7" s="5" t="str">
        <f>IF([1]CH4_2!J10 &lt;&gt;99999,[1]CH4_2!J10," ")</f>
        <v xml:space="preserve"> </v>
      </c>
      <c r="F7" s="6" t="str">
        <f>IF([1]CH4_2!K10 &lt;&gt;99999,[1]CH4_2!K10," ")</f>
        <v xml:space="preserve"> </v>
      </c>
      <c r="G7" s="5" t="str">
        <f>IF([1]CH4_2!L10 &lt;&gt;99999,[1]CH4_2!L10," ")</f>
        <v xml:space="preserve"> </v>
      </c>
      <c r="H7" s="6" t="str">
        <f>IF([1]CH4_2!M10 &lt;&gt;99999,[1]CH4_2!M10," ")</f>
        <v xml:space="preserve"> </v>
      </c>
      <c r="I7" s="5">
        <f>IF([1]CH4_2!N10 &lt;&gt;99999,[1]CH4_2!N10," ")</f>
        <v>1459.57708</v>
      </c>
      <c r="J7" s="6">
        <f>IF([1]CH4_2!O10 &lt;&gt;99999,[1]CH4_2!O10," ")</f>
        <v>0.1</v>
      </c>
      <c r="K7" s="5">
        <f>IF([1]CH4_2!P10 &lt;&gt;99999,[1]CH4_2!P10," ")</f>
        <v>1836.3923600000001</v>
      </c>
      <c r="L7" s="6">
        <f>IF([1]CH4_2!Q10 &lt;&gt;99999,[1]CH4_2!Q10," ")</f>
        <v>2</v>
      </c>
      <c r="M7" s="5">
        <f>IF([1]CH4_2!R10 &lt;&gt;99999,[1]CH4_2!R10," ")</f>
        <v>1809.7662399999999</v>
      </c>
      <c r="N7" s="6">
        <f>IF([1]CH4_2!S10 &lt;&gt;99999,[1]CH4_2!S10," ")</f>
        <v>2</v>
      </c>
    </row>
    <row r="8" spans="1:14">
      <c r="A8" s="3">
        <f>[1]Lab_overview!A11</f>
        <v>4</v>
      </c>
      <c r="B8" s="4" t="str">
        <f>[1]CH4_2!D11</f>
        <v xml:space="preserve"> </v>
      </c>
      <c r="C8" s="5" t="str">
        <f>IF([1]CH4_2!H11 &lt;&gt;99999,[1]CH4_2!H11," ")</f>
        <v xml:space="preserve"> </v>
      </c>
      <c r="D8" s="6" t="str">
        <f>IF([1]CH4_2!I11 &lt;&gt;99999,[1]CH4_2!I11," ")</f>
        <v xml:space="preserve"> </v>
      </c>
      <c r="E8" s="5" t="str">
        <f>IF([1]CH4_2!J11 &lt;&gt;99999,[1]CH4_2!J11," ")</f>
        <v xml:space="preserve"> </v>
      </c>
      <c r="F8" s="6" t="str">
        <f>IF([1]CH4_2!K11 &lt;&gt;99999,[1]CH4_2!K11," ")</f>
        <v xml:space="preserve"> </v>
      </c>
      <c r="G8" s="5" t="str">
        <f>IF([1]CH4_2!L11 &lt;&gt;99999,[1]CH4_2!L11," ")</f>
        <v xml:space="preserve"> </v>
      </c>
      <c r="H8" s="6" t="str">
        <f>IF([1]CH4_2!M11 &lt;&gt;99999,[1]CH4_2!M11," ")</f>
        <v xml:space="preserve"> </v>
      </c>
      <c r="I8" s="5" t="str">
        <f>IF([1]CH4_2!N11 &lt;&gt;99999,[1]CH4_2!N11," ")</f>
        <v xml:space="preserve"> </v>
      </c>
      <c r="J8" s="6" t="str">
        <f>IF([1]CH4_2!O11 &lt;&gt;99999,[1]CH4_2!O11," ")</f>
        <v xml:space="preserve"> </v>
      </c>
      <c r="K8" s="5" t="str">
        <f>IF([1]CH4_2!P11 &lt;&gt;99999,[1]CH4_2!P11," ")</f>
        <v xml:space="preserve"> </v>
      </c>
      <c r="L8" s="6" t="str">
        <f>IF([1]CH4_2!Q11 &lt;&gt;99999,[1]CH4_2!Q11," ")</f>
        <v xml:space="preserve"> </v>
      </c>
      <c r="M8" s="5" t="str">
        <f>IF([1]CH4_2!R11 &lt;&gt;99999,[1]CH4_2!R11," ")</f>
        <v xml:space="preserve"> </v>
      </c>
      <c r="N8" s="6" t="str">
        <f>IF([1]CH4_2!S11 &lt;&gt;99999,[1]CH4_2!S11," ")</f>
        <v xml:space="preserve"> </v>
      </c>
    </row>
    <row r="9" spans="1:14">
      <c r="A9" s="3">
        <f>[1]Lab_overview!A12</f>
        <v>5</v>
      </c>
      <c r="B9" s="4" t="str">
        <f>[1]CH4_2!D12</f>
        <v>NOAA04</v>
      </c>
      <c r="C9" s="5" t="str">
        <f>IF([1]CH4_2!H12 &lt;&gt;99999,[1]CH4_2!H12," ")</f>
        <v xml:space="preserve"> </v>
      </c>
      <c r="D9" s="6" t="str">
        <f>IF([1]CH4_2!I12 &lt;&gt;99999,[1]CH4_2!I12," ")</f>
        <v xml:space="preserve"> </v>
      </c>
      <c r="E9" s="5" t="str">
        <f>IF([1]CH4_2!J12 &lt;&gt;99999,[1]CH4_2!J12," ")</f>
        <v xml:space="preserve"> </v>
      </c>
      <c r="F9" s="6" t="str">
        <f>IF([1]CH4_2!K12 &lt;&gt;99999,[1]CH4_2!K12," ")</f>
        <v xml:space="preserve"> </v>
      </c>
      <c r="G9" s="5" t="str">
        <f>IF([1]CH4_2!L12 &lt;&gt;99999,[1]CH4_2!L12," ")</f>
        <v xml:space="preserve"> </v>
      </c>
      <c r="H9" s="6" t="str">
        <f>IF([1]CH4_2!M12 &lt;&gt;99999,[1]CH4_2!M12," ")</f>
        <v xml:space="preserve"> </v>
      </c>
      <c r="I9" s="5">
        <f>IF([1]CH4_2!N12 &lt;&gt;99999,[1]CH4_2!N12," ")</f>
        <v>1466.7145</v>
      </c>
      <c r="J9" s="6">
        <f>IF([1]CH4_2!O12 &lt;&gt;99999,[1]CH4_2!O12," ")</f>
        <v>0.1</v>
      </c>
      <c r="K9" s="5">
        <f>IF([1]CH4_2!P12 &lt;&gt;99999,[1]CH4_2!P12," ")</f>
        <v>1836.6252120000001</v>
      </c>
      <c r="L9" s="6">
        <f>IF([1]CH4_2!Q12 &lt;&gt;99999,[1]CH4_2!Q12," ")</f>
        <v>2</v>
      </c>
      <c r="M9" s="5">
        <f>IF([1]CH4_2!R12 &lt;&gt;99999,[1]CH4_2!R12," ")</f>
        <v>1810.82926</v>
      </c>
      <c r="N9" s="6">
        <f>IF([1]CH4_2!S12 &lt;&gt;99999,[1]CH4_2!S12," ")</f>
        <v>0.71</v>
      </c>
    </row>
    <row r="10" spans="1:14">
      <c r="A10" s="3">
        <f>[1]Lab_overview!A13</f>
        <v>6</v>
      </c>
      <c r="B10" s="4" t="str">
        <f>[1]CH4_2!D13</f>
        <v xml:space="preserve"> </v>
      </c>
      <c r="C10" s="5" t="str">
        <f>IF([1]CH4_2!H13 &lt;&gt;99999,[1]CH4_2!H13," ")</f>
        <v xml:space="preserve"> </v>
      </c>
      <c r="D10" s="6" t="str">
        <f>IF([1]CH4_2!I13 &lt;&gt;99999,[1]CH4_2!I13," ")</f>
        <v xml:space="preserve"> </v>
      </c>
      <c r="E10" s="5" t="str">
        <f>IF([1]CH4_2!J13 &lt;&gt;99999,[1]CH4_2!J13," ")</f>
        <v xml:space="preserve"> </v>
      </c>
      <c r="F10" s="6" t="str">
        <f>IF([1]CH4_2!K13 &lt;&gt;99999,[1]CH4_2!K13," ")</f>
        <v xml:space="preserve"> </v>
      </c>
      <c r="G10" s="5" t="str">
        <f>IF([1]CH4_2!L13 &lt;&gt;99999,[1]CH4_2!L13," ")</f>
        <v xml:space="preserve"> </v>
      </c>
      <c r="H10" s="6" t="str">
        <f>IF([1]CH4_2!M13 &lt;&gt;99999,[1]CH4_2!M13," ")</f>
        <v xml:space="preserve"> </v>
      </c>
      <c r="I10" s="5" t="str">
        <f>IF([1]CH4_2!N13 &lt;&gt;99999,[1]CH4_2!N13," ")</f>
        <v xml:space="preserve"> </v>
      </c>
      <c r="J10" s="6" t="str">
        <f>IF([1]CH4_2!O13 &lt;&gt;99999,[1]CH4_2!O13," ")</f>
        <v xml:space="preserve"> </v>
      </c>
      <c r="K10" s="5" t="str">
        <f>IF([1]CH4_2!P13 &lt;&gt;99999,[1]CH4_2!P13," ")</f>
        <v xml:space="preserve"> </v>
      </c>
      <c r="L10" s="6" t="str">
        <f>IF([1]CH4_2!Q13 &lt;&gt;99999,[1]CH4_2!Q13," ")</f>
        <v xml:space="preserve"> </v>
      </c>
      <c r="M10" s="5" t="str">
        <f>IF([1]CH4_2!R13 &lt;&gt;99999,[1]CH4_2!R13," ")</f>
        <v xml:space="preserve"> </v>
      </c>
      <c r="N10" s="6" t="str">
        <f>IF([1]CH4_2!S13 &lt;&gt;99999,[1]CH4_2!S13," ")</f>
        <v xml:space="preserve"> </v>
      </c>
    </row>
    <row r="11" spans="1:14">
      <c r="A11" s="3">
        <f>[1]Lab_overview!A14</f>
        <v>6.1</v>
      </c>
      <c r="B11" s="4" t="str">
        <f>[1]CH4_2!D14</f>
        <v xml:space="preserve"> </v>
      </c>
      <c r="C11" s="5" t="str">
        <f>IF([1]CH4_2!H14 &lt;&gt;99999,[1]CH4_2!H14," ")</f>
        <v xml:space="preserve"> </v>
      </c>
      <c r="D11" s="6" t="str">
        <f>IF([1]CH4_2!I14 &lt;&gt;99999,[1]CH4_2!I14," ")</f>
        <v xml:space="preserve"> </v>
      </c>
      <c r="E11" s="5" t="str">
        <f>IF([1]CH4_2!J14 &lt;&gt;99999,[1]CH4_2!J14," ")</f>
        <v xml:space="preserve"> </v>
      </c>
      <c r="F11" s="6" t="str">
        <f>IF([1]CH4_2!K14 &lt;&gt;99999,[1]CH4_2!K14," ")</f>
        <v xml:space="preserve"> </v>
      </c>
      <c r="G11" s="5" t="str">
        <f>IF([1]CH4_2!L14 &lt;&gt;99999,[1]CH4_2!L14," ")</f>
        <v xml:space="preserve"> </v>
      </c>
      <c r="H11" s="6" t="str">
        <f>IF([1]CH4_2!M14 &lt;&gt;99999,[1]CH4_2!M14," ")</f>
        <v xml:space="preserve"> </v>
      </c>
      <c r="I11" s="5" t="str">
        <f>IF([1]CH4_2!N14 &lt;&gt;99999,[1]CH4_2!N14," ")</f>
        <v xml:space="preserve"> </v>
      </c>
      <c r="J11" s="6" t="str">
        <f>IF([1]CH4_2!O14 &lt;&gt;99999,[1]CH4_2!O14," ")</f>
        <v xml:space="preserve"> </v>
      </c>
      <c r="K11" s="5" t="str">
        <f>IF([1]CH4_2!P14 &lt;&gt;99999,[1]CH4_2!P14," ")</f>
        <v xml:space="preserve"> </v>
      </c>
      <c r="L11" s="6" t="str">
        <f>IF([1]CH4_2!Q14 &lt;&gt;99999,[1]CH4_2!Q14," ")</f>
        <v xml:space="preserve"> </v>
      </c>
      <c r="M11" s="5" t="str">
        <f>IF([1]CH4_2!R14 &lt;&gt;99999,[1]CH4_2!R14," ")</f>
        <v xml:space="preserve"> </v>
      </c>
      <c r="N11" s="6" t="str">
        <f>IF([1]CH4_2!S14 &lt;&gt;99999,[1]CH4_2!S14," ")</f>
        <v xml:space="preserve"> </v>
      </c>
    </row>
    <row r="12" spans="1:14">
      <c r="A12" s="3">
        <f>[1]Lab_overview!A15</f>
        <v>7</v>
      </c>
      <c r="B12" s="4" t="str">
        <f>[1]CH4_2!D15</f>
        <v>NIST-98</v>
      </c>
      <c r="C12" s="5" t="str">
        <f>IF([1]CH4_2!H15 &lt;&gt;99999,[1]CH4_2!H15," ")</f>
        <v xml:space="preserve"> </v>
      </c>
      <c r="D12" s="6" t="str">
        <f>IF([1]CH4_2!I15 &lt;&gt;99999,[1]CH4_2!I15," ")</f>
        <v xml:space="preserve"> </v>
      </c>
      <c r="E12" s="5" t="str">
        <f>IF([1]CH4_2!J15 &lt;&gt;99999,[1]CH4_2!J15," ")</f>
        <v xml:space="preserve"> </v>
      </c>
      <c r="F12" s="6" t="str">
        <f>IF([1]CH4_2!K15 &lt;&gt;99999,[1]CH4_2!K15," ")</f>
        <v xml:space="preserve"> </v>
      </c>
      <c r="G12" s="5" t="str">
        <f>IF([1]CH4_2!L15 &lt;&gt;99999,[1]CH4_2!L15," ")</f>
        <v xml:space="preserve"> </v>
      </c>
      <c r="H12" s="6" t="str">
        <f>IF([1]CH4_2!M15 &lt;&gt;99999,[1]CH4_2!M15," ")</f>
        <v xml:space="preserve"> </v>
      </c>
      <c r="I12" s="5">
        <f>IF([1]CH4_2!N15 &lt;&gt;99999,[1]CH4_2!N15," ")</f>
        <v>1471</v>
      </c>
      <c r="J12" s="6">
        <f>IF([1]CH4_2!O15 &lt;&gt;99999,[1]CH4_2!O15," ")</f>
        <v>5</v>
      </c>
      <c r="K12" s="5">
        <f>IF([1]CH4_2!P15 &lt;&gt;99999,[1]CH4_2!P15," ")</f>
        <v>1841</v>
      </c>
      <c r="L12" s="6">
        <f>IF([1]CH4_2!Q15 &lt;&gt;99999,[1]CH4_2!Q15," ")</f>
        <v>6</v>
      </c>
      <c r="M12" s="5">
        <f>IF([1]CH4_2!R15 &lt;&gt;99999,[1]CH4_2!R15," ")</f>
        <v>1817</v>
      </c>
      <c r="N12" s="6">
        <f>IF([1]CH4_2!S15 &lt;&gt;99999,[1]CH4_2!S15," ")</f>
        <v>6</v>
      </c>
    </row>
    <row r="13" spans="1:14">
      <c r="A13" s="3">
        <f>[1]Lab_overview!A16</f>
        <v>8</v>
      </c>
      <c r="B13" s="4" t="str">
        <f>[1]CH4_2!D16</f>
        <v xml:space="preserve"> </v>
      </c>
      <c r="C13" s="5" t="str">
        <f>IF([1]CH4_2!H16 &lt;&gt;99999,[1]CH4_2!H16," ")</f>
        <v xml:space="preserve"> </v>
      </c>
      <c r="D13" s="6" t="str">
        <f>IF([1]CH4_2!I16 &lt;&gt;99999,[1]CH4_2!I16," ")</f>
        <v xml:space="preserve"> </v>
      </c>
      <c r="E13" s="5" t="str">
        <f>IF([1]CH4_2!J16 &lt;&gt;99999,[1]CH4_2!J16," ")</f>
        <v xml:space="preserve"> </v>
      </c>
      <c r="F13" s="6" t="str">
        <f>IF([1]CH4_2!K16 &lt;&gt;99999,[1]CH4_2!K16," ")</f>
        <v xml:space="preserve"> </v>
      </c>
      <c r="G13" s="5" t="str">
        <f>IF([1]CH4_2!L16 &lt;&gt;99999,[1]CH4_2!L16," ")</f>
        <v xml:space="preserve"> </v>
      </c>
      <c r="H13" s="6" t="str">
        <f>IF([1]CH4_2!M16 &lt;&gt;99999,[1]CH4_2!M16," ")</f>
        <v xml:space="preserve"> </v>
      </c>
      <c r="I13" s="5" t="str">
        <f>IF([1]CH4_2!N16 &lt;&gt;99999,[1]CH4_2!N16," ")</f>
        <v xml:space="preserve"> </v>
      </c>
      <c r="J13" s="6" t="str">
        <f>IF([1]CH4_2!O16 &lt;&gt;99999,[1]CH4_2!O16," ")</f>
        <v xml:space="preserve"> </v>
      </c>
      <c r="K13" s="5" t="str">
        <f>IF([1]CH4_2!P16 &lt;&gt;99999,[1]CH4_2!P16," ")</f>
        <v xml:space="preserve"> </v>
      </c>
      <c r="L13" s="6" t="str">
        <f>IF([1]CH4_2!Q16 &lt;&gt;99999,[1]CH4_2!Q16," ")</f>
        <v xml:space="preserve"> </v>
      </c>
      <c r="M13" s="5" t="str">
        <f>IF([1]CH4_2!R16 &lt;&gt;99999,[1]CH4_2!R16," ")</f>
        <v xml:space="preserve"> </v>
      </c>
      <c r="N13" s="6" t="str">
        <f>IF([1]CH4_2!S16 &lt;&gt;99999,[1]CH4_2!S16," ")</f>
        <v xml:space="preserve"> </v>
      </c>
    </row>
    <row r="14" spans="1:14">
      <c r="A14" s="3">
        <f>[1]Lab_overview!A17</f>
        <v>9</v>
      </c>
      <c r="B14" s="4" t="str">
        <f>[1]CH4_2!D17</f>
        <v>Tohoku_Univ</v>
      </c>
      <c r="C14" s="5">
        <f>IF([1]CH4_2!H17 &lt;&gt;99999,[1]CH4_2!H17," ")</f>
        <v>1492.21</v>
      </c>
      <c r="D14" s="6">
        <f>IF([1]CH4_2!I17 &lt;&gt;99999,[1]CH4_2!I17," ")</f>
        <v>2.5630000000000002</v>
      </c>
      <c r="E14" s="5">
        <f>IF([1]CH4_2!J17 &lt;&gt;99999,[1]CH4_2!J17," ")</f>
        <v>1834.88</v>
      </c>
      <c r="F14" s="6">
        <f>IF([1]CH4_2!K17 &lt;&gt;99999,[1]CH4_2!K17," ")</f>
        <v>2.2400000000000002</v>
      </c>
      <c r="G14" s="5">
        <f>IF([1]CH4_2!L17 &lt;&gt;99999,[1]CH4_2!L17," ")</f>
        <v>1807.12</v>
      </c>
      <c r="H14" s="6">
        <f>IF([1]CH4_2!M17 &lt;&gt;99999,[1]CH4_2!M17," ")</f>
        <v>1.595</v>
      </c>
      <c r="I14" s="5" t="str">
        <f>IF([1]CH4_2!N17 &lt;&gt;99999,[1]CH4_2!N17," ")</f>
        <v xml:space="preserve"> </v>
      </c>
      <c r="J14" s="6" t="str">
        <f>IF([1]CH4_2!O17 &lt;&gt;99999,[1]CH4_2!O17," ")</f>
        <v xml:space="preserve"> </v>
      </c>
      <c r="K14" s="5" t="str">
        <f>IF([1]CH4_2!P17 &lt;&gt;99999,[1]CH4_2!P17," ")</f>
        <v xml:space="preserve"> </v>
      </c>
      <c r="L14" s="6" t="str">
        <f>IF([1]CH4_2!Q17 &lt;&gt;99999,[1]CH4_2!Q17," ")</f>
        <v xml:space="preserve"> </v>
      </c>
      <c r="M14" s="5" t="str">
        <f>IF([1]CH4_2!R17 &lt;&gt;99999,[1]CH4_2!R17," ")</f>
        <v xml:space="preserve"> </v>
      </c>
      <c r="N14" s="6" t="str">
        <f>IF([1]CH4_2!S17 &lt;&gt;99999,[1]CH4_2!S17," ")</f>
        <v xml:space="preserve"> </v>
      </c>
    </row>
    <row r="15" spans="1:14">
      <c r="A15" s="3">
        <f>[1]Lab_overview!A18</f>
        <v>9.1</v>
      </c>
      <c r="B15" s="4" t="s">
        <v>69</v>
      </c>
      <c r="C15" s="5" t="str">
        <f>IF([1]CH4_2!H18 &lt;&gt;99999,[1]CH4_2!H18," ")</f>
        <v xml:space="preserve"> </v>
      </c>
      <c r="D15" s="6" t="str">
        <f>IF([1]CH4_2!I18 &lt;&gt;99999,[1]CH4_2!I18," ")</f>
        <v xml:space="preserve"> </v>
      </c>
      <c r="E15" s="5" t="str">
        <f>IF([1]CH4_2!J18 &lt;&gt;99999,[1]CH4_2!J18," ")</f>
        <v xml:space="preserve"> </v>
      </c>
      <c r="F15" s="6" t="str">
        <f>IF([1]CH4_2!K18 &lt;&gt;99999,[1]CH4_2!K18," ")</f>
        <v xml:space="preserve"> </v>
      </c>
      <c r="G15" s="5" t="str">
        <f>IF([1]CH4_2!L18 &lt;&gt;99999,[1]CH4_2!L18," ")</f>
        <v xml:space="preserve"> </v>
      </c>
      <c r="H15" s="6" t="str">
        <f>IF([1]CH4_2!M18 &lt;&gt;99999,[1]CH4_2!M18," ")</f>
        <v xml:space="preserve"> </v>
      </c>
      <c r="I15" s="5" t="str">
        <f>IF([1]CH4_2!N18 &lt;&gt;99999,[1]CH4_2!N18," ")</f>
        <v xml:space="preserve"> </v>
      </c>
      <c r="J15" s="6" t="str">
        <f>IF([1]CH4_2!O18 &lt;&gt;99999,[1]CH4_2!O18," ")</f>
        <v xml:space="preserve"> </v>
      </c>
      <c r="K15" s="5" t="str">
        <f>IF([1]CH4_2!P18 &lt;&gt;99999,[1]CH4_2!P18," ")</f>
        <v xml:space="preserve"> </v>
      </c>
      <c r="L15" s="6" t="str">
        <f>IF([1]CH4_2!Q18 &lt;&gt;99999,[1]CH4_2!Q18," ")</f>
        <v xml:space="preserve"> </v>
      </c>
      <c r="M15" s="5" t="str">
        <f>IF([1]CH4_2!R18 &lt;&gt;99999,[1]CH4_2!R18," ")</f>
        <v xml:space="preserve"> </v>
      </c>
      <c r="N15" s="6" t="str">
        <f>IF([1]CH4_2!S18 &lt;&gt;99999,[1]CH4_2!S18," ")</f>
        <v xml:space="preserve"> </v>
      </c>
    </row>
    <row r="16" spans="1:14">
      <c r="A16" s="3">
        <f>[1]Lab_overview!A19</f>
        <v>9.1999999999999993</v>
      </c>
      <c r="B16" s="4" t="s">
        <v>80</v>
      </c>
      <c r="C16" s="5" t="str">
        <f>IF([1]CH4_2!H19 &lt;&gt;99999,[1]CH4_2!H19," ")</f>
        <v xml:space="preserve"> </v>
      </c>
      <c r="D16" s="6" t="str">
        <f>IF([1]CH4_2!I19 &lt;&gt;99999,[1]CH4_2!I19," ")</f>
        <v xml:space="preserve"> </v>
      </c>
      <c r="E16" s="5" t="str">
        <f>IF([1]CH4_2!J19 &lt;&gt;99999,[1]CH4_2!J19," ")</f>
        <v xml:space="preserve"> </v>
      </c>
      <c r="F16" s="6" t="str">
        <f>IF([1]CH4_2!K19 &lt;&gt;99999,[1]CH4_2!K19," ")</f>
        <v xml:space="preserve"> </v>
      </c>
      <c r="G16" s="5" t="str">
        <f>IF([1]CH4_2!L19 &lt;&gt;99999,[1]CH4_2!L19," ")</f>
        <v xml:space="preserve"> </v>
      </c>
      <c r="H16" s="6" t="str">
        <f>IF([1]CH4_2!M19 &lt;&gt;99999,[1]CH4_2!M19," ")</f>
        <v xml:space="preserve"> </v>
      </c>
      <c r="I16" s="5" t="str">
        <f>IF([1]CH4_2!N19 &lt;&gt;99999,[1]CH4_2!N19," ")</f>
        <v xml:space="preserve"> </v>
      </c>
      <c r="J16" s="6" t="str">
        <f>IF([1]CH4_2!O19 &lt;&gt;99999,[1]CH4_2!O19," ")</f>
        <v xml:space="preserve"> </v>
      </c>
      <c r="K16" s="5" t="str">
        <f>IF([1]CH4_2!P19 &lt;&gt;99999,[1]CH4_2!P19," ")</f>
        <v xml:space="preserve"> </v>
      </c>
      <c r="L16" s="6" t="str">
        <f>IF([1]CH4_2!Q19 &lt;&gt;99999,[1]CH4_2!Q19," ")</f>
        <v xml:space="preserve"> </v>
      </c>
      <c r="M16" s="5" t="str">
        <f>IF([1]CH4_2!R19 &lt;&gt;99999,[1]CH4_2!R19," ")</f>
        <v xml:space="preserve"> </v>
      </c>
      <c r="N16" s="6" t="str">
        <f>IF([1]CH4_2!S19 &lt;&gt;99999,[1]CH4_2!S19," ")</f>
        <v xml:space="preserve"> </v>
      </c>
    </row>
    <row r="17" spans="1:14">
      <c r="A17" s="3">
        <f>[1]Lab_overview!A20</f>
        <v>10</v>
      </c>
      <c r="B17" s="4" t="str">
        <f>[1]CH4_2!D20</f>
        <v xml:space="preserve"> </v>
      </c>
      <c r="C17" s="5" t="str">
        <f>IF([1]CH4_2!H20 &lt;&gt;99999,[1]CH4_2!H20," ")</f>
        <v xml:space="preserve"> </v>
      </c>
      <c r="D17" s="6" t="str">
        <f>IF([1]CH4_2!I20 &lt;&gt;99999,[1]CH4_2!I20," ")</f>
        <v xml:space="preserve"> </v>
      </c>
      <c r="E17" s="5" t="str">
        <f>IF([1]CH4_2!J20 &lt;&gt;99999,[1]CH4_2!J20," ")</f>
        <v xml:space="preserve"> </v>
      </c>
      <c r="F17" s="6" t="str">
        <f>IF([1]CH4_2!K20 &lt;&gt;99999,[1]CH4_2!K20," ")</f>
        <v xml:space="preserve"> </v>
      </c>
      <c r="G17" s="5" t="str">
        <f>IF([1]CH4_2!L20 &lt;&gt;99999,[1]CH4_2!L20," ")</f>
        <v xml:space="preserve"> </v>
      </c>
      <c r="H17" s="6" t="str">
        <f>IF([1]CH4_2!M20 &lt;&gt;99999,[1]CH4_2!M20," ")</f>
        <v xml:space="preserve"> </v>
      </c>
      <c r="I17" s="5" t="str">
        <f>IF([1]CH4_2!N20 &lt;&gt;99999,[1]CH4_2!N20," ")</f>
        <v xml:space="preserve"> </v>
      </c>
      <c r="J17" s="6" t="str">
        <f>IF([1]CH4_2!O20 &lt;&gt;99999,[1]CH4_2!O20," ")</f>
        <v xml:space="preserve"> </v>
      </c>
      <c r="K17" s="5" t="str">
        <f>IF([1]CH4_2!P20 &lt;&gt;99999,[1]CH4_2!P20," ")</f>
        <v xml:space="preserve"> </v>
      </c>
      <c r="L17" s="6" t="str">
        <f>IF([1]CH4_2!Q20 &lt;&gt;99999,[1]CH4_2!Q20," ")</f>
        <v xml:space="preserve"> </v>
      </c>
      <c r="M17" s="5" t="str">
        <f>IF([1]CH4_2!R20 &lt;&gt;99999,[1]CH4_2!R20," ")</f>
        <v xml:space="preserve"> </v>
      </c>
      <c r="N17" s="6" t="str">
        <f>IF([1]CH4_2!S20 &lt;&gt;99999,[1]CH4_2!S20," ")</f>
        <v xml:space="preserve"> </v>
      </c>
    </row>
    <row r="18" spans="1:14">
      <c r="A18" s="3">
        <f>[1]Lab_overview!A21</f>
        <v>11</v>
      </c>
      <c r="B18" s="4" t="str">
        <f>[1]CH4_2!D21</f>
        <v xml:space="preserve"> </v>
      </c>
      <c r="C18" s="5" t="str">
        <f>IF([1]CH4_2!H21 &lt;&gt;99999,[1]CH4_2!H21," ")</f>
        <v xml:space="preserve"> </v>
      </c>
      <c r="D18" s="6" t="str">
        <f>IF([1]CH4_2!I21 &lt;&gt;99999,[1]CH4_2!I21," ")</f>
        <v xml:space="preserve"> </v>
      </c>
      <c r="E18" s="5" t="str">
        <f>IF([1]CH4_2!J21 &lt;&gt;99999,[1]CH4_2!J21," ")</f>
        <v xml:space="preserve"> </v>
      </c>
      <c r="F18" s="6" t="str">
        <f>IF([1]CH4_2!K21 &lt;&gt;99999,[1]CH4_2!K21," ")</f>
        <v xml:space="preserve"> </v>
      </c>
      <c r="G18" s="5" t="str">
        <f>IF([1]CH4_2!L21 &lt;&gt;99999,[1]CH4_2!L21," ")</f>
        <v xml:space="preserve"> </v>
      </c>
      <c r="H18" s="6" t="str">
        <f>IF([1]CH4_2!M21 &lt;&gt;99999,[1]CH4_2!M21," ")</f>
        <v xml:space="preserve"> </v>
      </c>
      <c r="I18" s="5" t="str">
        <f>IF([1]CH4_2!N21 &lt;&gt;99999,[1]CH4_2!N21," ")</f>
        <v xml:space="preserve"> </v>
      </c>
      <c r="J18" s="6" t="str">
        <f>IF([1]CH4_2!O21 &lt;&gt;99999,[1]CH4_2!O21," ")</f>
        <v xml:space="preserve"> </v>
      </c>
      <c r="K18" s="5" t="str">
        <f>IF([1]CH4_2!P21 &lt;&gt;99999,[1]CH4_2!P21," ")</f>
        <v xml:space="preserve"> </v>
      </c>
      <c r="L18" s="6" t="str">
        <f>IF([1]CH4_2!Q21 &lt;&gt;99999,[1]CH4_2!Q21," ")</f>
        <v xml:space="preserve"> </v>
      </c>
      <c r="M18" s="5" t="str">
        <f>IF([1]CH4_2!R21 &lt;&gt;99999,[1]CH4_2!R21," ")</f>
        <v xml:space="preserve"> </v>
      </c>
      <c r="N18" s="6" t="str">
        <f>IF([1]CH4_2!S21 &lt;&gt;99999,[1]CH4_2!S21," ")</f>
        <v xml:space="preserve"> </v>
      </c>
    </row>
    <row r="19" spans="1:14">
      <c r="A19" s="3">
        <f>[1]Lab_overview!A22</f>
        <v>11.1</v>
      </c>
      <c r="B19" s="4" t="str">
        <f>[1]CH4_2!D22</f>
        <v xml:space="preserve"> </v>
      </c>
      <c r="C19" s="5" t="str">
        <f>IF([1]CH4_2!H22 &lt;&gt;99999,[1]CH4_2!H22," ")</f>
        <v xml:space="preserve"> </v>
      </c>
      <c r="D19" s="6" t="str">
        <f>IF([1]CH4_2!I22 &lt;&gt;99999,[1]CH4_2!I22," ")</f>
        <v xml:space="preserve"> </v>
      </c>
      <c r="E19" s="5" t="str">
        <f>IF([1]CH4_2!J22 &lt;&gt;99999,[1]CH4_2!J22," ")</f>
        <v xml:space="preserve"> </v>
      </c>
      <c r="F19" s="6" t="str">
        <f>IF([1]CH4_2!K22 &lt;&gt;99999,[1]CH4_2!K22," ")</f>
        <v xml:space="preserve"> </v>
      </c>
      <c r="G19" s="5" t="str">
        <f>IF([1]CH4_2!L22 &lt;&gt;99999,[1]CH4_2!L22," ")</f>
        <v xml:space="preserve"> </v>
      </c>
      <c r="H19" s="6" t="str">
        <f>IF([1]CH4_2!M22 &lt;&gt;99999,[1]CH4_2!M22," ")</f>
        <v xml:space="preserve"> </v>
      </c>
      <c r="I19" s="5" t="str">
        <f>IF([1]CH4_2!N22 &lt;&gt;99999,[1]CH4_2!N22," ")</f>
        <v xml:space="preserve"> </v>
      </c>
      <c r="J19" s="6" t="str">
        <f>IF([1]CH4_2!O22 &lt;&gt;99999,[1]CH4_2!O22," ")</f>
        <v xml:space="preserve"> </v>
      </c>
      <c r="K19" s="5" t="str">
        <f>IF([1]CH4_2!P22 &lt;&gt;99999,[1]CH4_2!P22," ")</f>
        <v xml:space="preserve"> </v>
      </c>
      <c r="L19" s="6" t="str">
        <f>IF([1]CH4_2!Q22 &lt;&gt;99999,[1]CH4_2!Q22," ")</f>
        <v xml:space="preserve"> </v>
      </c>
      <c r="M19" s="5" t="str">
        <f>IF([1]CH4_2!R22 &lt;&gt;99999,[1]CH4_2!R22," ")</f>
        <v xml:space="preserve"> </v>
      </c>
      <c r="N19" s="6" t="str">
        <f>IF([1]CH4_2!S22 &lt;&gt;99999,[1]CH4_2!S22," ")</f>
        <v xml:space="preserve"> </v>
      </c>
    </row>
    <row r="20" spans="1:14">
      <c r="A20" s="3">
        <f>[1]Lab_overview!A23</f>
        <v>12</v>
      </c>
      <c r="B20" s="4" t="str">
        <f>[1]CH4_2!D23</f>
        <v xml:space="preserve"> </v>
      </c>
      <c r="C20" s="5" t="str">
        <f>IF([1]CH4_2!H23 &lt;&gt;99999,[1]CH4_2!H23," ")</f>
        <v xml:space="preserve"> </v>
      </c>
      <c r="D20" s="6" t="str">
        <f>IF([1]CH4_2!I23 &lt;&gt;99999,[1]CH4_2!I23," ")</f>
        <v xml:space="preserve"> </v>
      </c>
      <c r="E20" s="5" t="str">
        <f>IF([1]CH4_2!J23 &lt;&gt;99999,[1]CH4_2!J23," ")</f>
        <v xml:space="preserve"> </v>
      </c>
      <c r="F20" s="6" t="str">
        <f>IF([1]CH4_2!K23 &lt;&gt;99999,[1]CH4_2!K23," ")</f>
        <v xml:space="preserve"> </v>
      </c>
      <c r="G20" s="5" t="str">
        <f>IF([1]CH4_2!L23 &lt;&gt;99999,[1]CH4_2!L23," ")</f>
        <v xml:space="preserve"> </v>
      </c>
      <c r="H20" s="6" t="str">
        <f>IF([1]CH4_2!M23 &lt;&gt;99999,[1]CH4_2!M23," ")</f>
        <v xml:space="preserve"> </v>
      </c>
      <c r="I20" s="5" t="str">
        <f>IF([1]CH4_2!N23 &lt;&gt;99999,[1]CH4_2!N23," ")</f>
        <v xml:space="preserve"> </v>
      </c>
      <c r="J20" s="6" t="str">
        <f>IF([1]CH4_2!O23 &lt;&gt;99999,[1]CH4_2!O23," ")</f>
        <v xml:space="preserve"> </v>
      </c>
      <c r="K20" s="5" t="str">
        <f>IF([1]CH4_2!P23 &lt;&gt;99999,[1]CH4_2!P23," ")</f>
        <v xml:space="preserve"> </v>
      </c>
      <c r="L20" s="6" t="str">
        <f>IF([1]CH4_2!Q23 &lt;&gt;99999,[1]CH4_2!Q23," ")</f>
        <v xml:space="preserve"> </v>
      </c>
      <c r="M20" s="5" t="str">
        <f>IF([1]CH4_2!R23 &lt;&gt;99999,[1]CH4_2!R23," ")</f>
        <v xml:space="preserve"> </v>
      </c>
      <c r="N20" s="6" t="str">
        <f>IF([1]CH4_2!S23 &lt;&gt;99999,[1]CH4_2!S23," ")</f>
        <v xml:space="preserve"> </v>
      </c>
    </row>
    <row r="21" spans="1:14">
      <c r="A21" s="3">
        <f>[1]Lab_overview!A24</f>
        <v>13</v>
      </c>
      <c r="B21" s="4" t="str">
        <f>[1]CH4_2!D24</f>
        <v>NOAA04</v>
      </c>
      <c r="C21" s="5" t="str">
        <f>IF([1]CH4_2!H24 &lt;&gt;99999,[1]CH4_2!H24," ")</f>
        <v xml:space="preserve"> </v>
      </c>
      <c r="D21" s="6" t="str">
        <f>IF([1]CH4_2!I24 &lt;&gt;99999,[1]CH4_2!I24," ")</f>
        <v xml:space="preserve"> </v>
      </c>
      <c r="E21" s="5" t="str">
        <f>IF([1]CH4_2!J24 &lt;&gt;99999,[1]CH4_2!J24," ")</f>
        <v xml:space="preserve"> </v>
      </c>
      <c r="F21" s="6" t="str">
        <f>IF([1]CH4_2!K24 &lt;&gt;99999,[1]CH4_2!K24," ")</f>
        <v xml:space="preserve"> </v>
      </c>
      <c r="G21" s="5" t="str">
        <f>IF([1]CH4_2!L24 &lt;&gt;99999,[1]CH4_2!L24," ")</f>
        <v xml:space="preserve"> </v>
      </c>
      <c r="H21" s="6" t="str">
        <f>IF([1]CH4_2!M24 &lt;&gt;99999,[1]CH4_2!M24," ")</f>
        <v xml:space="preserve"> </v>
      </c>
      <c r="I21" s="5">
        <f>IF([1]CH4_2!N24 &lt;&gt;99999,[1]CH4_2!N24," ")</f>
        <v>1469.04</v>
      </c>
      <c r="J21" s="6">
        <f>IF([1]CH4_2!O24 &lt;&gt;99999,[1]CH4_2!O24," ")</f>
        <v>7.0000000000000007E-2</v>
      </c>
      <c r="K21" s="5">
        <f>IF([1]CH4_2!P24 &lt;&gt;99999,[1]CH4_2!P24," ")</f>
        <v>1835.23</v>
      </c>
      <c r="L21" s="6">
        <f>IF([1]CH4_2!Q24 &lt;&gt;99999,[1]CH4_2!Q24," ")</f>
        <v>7.0000000000000007E-2</v>
      </c>
      <c r="M21" s="5">
        <f>IF([1]CH4_2!R24 &lt;&gt;99999,[1]CH4_2!R24," ")</f>
        <v>1811.74</v>
      </c>
      <c r="N21" s="6">
        <f>IF([1]CH4_2!S24 &lt;&gt;99999,[1]CH4_2!S24," ")</f>
        <v>0.35</v>
      </c>
    </row>
    <row r="22" spans="1:14">
      <c r="A22" s="3">
        <f>[1]Lab_overview!A25</f>
        <v>14</v>
      </c>
      <c r="B22" s="4" t="str">
        <f>[1]CH4_2!D25</f>
        <v>NOAA04</v>
      </c>
      <c r="C22" s="5" t="str">
        <f>IF([1]CH4_2!H25 &lt;&gt;99999,[1]CH4_2!H25," ")</f>
        <v xml:space="preserve"> </v>
      </c>
      <c r="D22" s="6" t="str">
        <f>IF([1]CH4_2!I25 &lt;&gt;99999,[1]CH4_2!I25," ")</f>
        <v xml:space="preserve"> </v>
      </c>
      <c r="E22" s="5" t="str">
        <f>IF([1]CH4_2!J25 &lt;&gt;99999,[1]CH4_2!J25," ")</f>
        <v xml:space="preserve"> </v>
      </c>
      <c r="F22" s="6" t="str">
        <f>IF([1]CH4_2!K25 &lt;&gt;99999,[1]CH4_2!K25," ")</f>
        <v xml:space="preserve"> </v>
      </c>
      <c r="G22" s="5" t="str">
        <f>IF([1]CH4_2!L25 &lt;&gt;99999,[1]CH4_2!L25," ")</f>
        <v xml:space="preserve"> </v>
      </c>
      <c r="H22" s="6" t="str">
        <f>IF([1]CH4_2!M25 &lt;&gt;99999,[1]CH4_2!M25," ")</f>
        <v xml:space="preserve"> </v>
      </c>
      <c r="I22" s="5">
        <f>IF([1]CH4_2!N25 &lt;&gt;99999,[1]CH4_2!N25," ")</f>
        <v>1464.72</v>
      </c>
      <c r="J22" s="6">
        <f>IF([1]CH4_2!O25 &lt;&gt;99999,[1]CH4_2!O25," ")</f>
        <v>1.1717759999999999</v>
      </c>
      <c r="K22" s="5">
        <f>IF([1]CH4_2!P25 &lt;&gt;99999,[1]CH4_2!P25," ")</f>
        <v>1835.07</v>
      </c>
      <c r="L22" s="6">
        <f>IF([1]CH4_2!Q25 &lt;&gt;99999,[1]CH4_2!Q25," ")</f>
        <v>0.57999999999999996</v>
      </c>
      <c r="M22" s="5">
        <f>IF([1]CH4_2!R25 &lt;&gt;99999,[1]CH4_2!R25," ")</f>
        <v>1810.06</v>
      </c>
      <c r="N22" s="6">
        <f>IF([1]CH4_2!S25 &lt;&gt;99999,[1]CH4_2!S25," ")</f>
        <v>1.34</v>
      </c>
    </row>
    <row r="23" spans="1:14">
      <c r="A23" s="3">
        <f>[1]Lab_overview!A26</f>
        <v>15</v>
      </c>
      <c r="B23" s="4" t="str">
        <f>[1]CH4_2!D26</f>
        <v>NIST-98</v>
      </c>
      <c r="C23" s="5">
        <f>IF([1]CH4_2!H26 &lt;&gt;99999,[1]CH4_2!H26," ")</f>
        <v>1486</v>
      </c>
      <c r="D23" s="6">
        <f>IF([1]CH4_2!I26 &lt;&gt;99999,[1]CH4_2!I26," ")</f>
        <v>1.9</v>
      </c>
      <c r="E23" s="5">
        <f>IF([1]CH4_2!J26 &lt;&gt;99999,[1]CH4_2!J26," ")</f>
        <v>1823</v>
      </c>
      <c r="F23" s="6">
        <f>IF([1]CH4_2!K26 &lt;&gt;99999,[1]CH4_2!K26," ")</f>
        <v>3.4</v>
      </c>
      <c r="G23" s="5">
        <f>IF([1]CH4_2!L26 &lt;&gt;99999,[1]CH4_2!L26," ")</f>
        <v>1796</v>
      </c>
      <c r="H23" s="6">
        <f>IF([1]CH4_2!M26 &lt;&gt;99999,[1]CH4_2!M26," ")</f>
        <v>3</v>
      </c>
      <c r="I23" s="5" t="str">
        <f>IF([1]CH4_2!N26 &lt;&gt;99999,[1]CH4_2!N26," ")</f>
        <v xml:space="preserve"> </v>
      </c>
      <c r="J23" s="6" t="str">
        <f>IF([1]CH4_2!O26 &lt;&gt;99999,[1]CH4_2!O26," ")</f>
        <v xml:space="preserve"> </v>
      </c>
      <c r="K23" s="5" t="str">
        <f>IF([1]CH4_2!P26 &lt;&gt;99999,[1]CH4_2!P26," ")</f>
        <v xml:space="preserve"> </v>
      </c>
      <c r="L23" s="6" t="str">
        <f>IF([1]CH4_2!Q26 &lt;&gt;99999,[1]CH4_2!Q26," ")</f>
        <v xml:space="preserve"> </v>
      </c>
      <c r="M23" s="5" t="str">
        <f>IF([1]CH4_2!R26 &lt;&gt;99999,[1]CH4_2!R26," ")</f>
        <v xml:space="preserve"> </v>
      </c>
      <c r="N23" s="6" t="str">
        <f>IF([1]CH4_2!S26 &lt;&gt;99999,[1]CH4_2!S26," ")</f>
        <v xml:space="preserve"> </v>
      </c>
    </row>
    <row r="24" spans="1:14">
      <c r="A24" s="3">
        <f>[1]Lab_overview!A27</f>
        <v>16</v>
      </c>
      <c r="B24" s="4" t="str">
        <f>[1]CH4_2!D27</f>
        <v xml:space="preserve"> </v>
      </c>
      <c r="C24" s="5" t="str">
        <f>IF([1]CH4_2!H27 &lt;&gt;99999,[1]CH4_2!H27," ")</f>
        <v xml:space="preserve"> </v>
      </c>
      <c r="D24" s="6" t="str">
        <f>IF([1]CH4_2!I27 &lt;&gt;99999,[1]CH4_2!I27," ")</f>
        <v xml:space="preserve"> </v>
      </c>
      <c r="E24" s="5" t="str">
        <f>IF([1]CH4_2!J27 &lt;&gt;99999,[1]CH4_2!J27," ")</f>
        <v xml:space="preserve"> </v>
      </c>
      <c r="F24" s="6" t="str">
        <f>IF([1]CH4_2!K27 &lt;&gt;99999,[1]CH4_2!K27," ")</f>
        <v xml:space="preserve"> </v>
      </c>
      <c r="G24" s="5" t="str">
        <f>IF([1]CH4_2!L27 &lt;&gt;99999,[1]CH4_2!L27," ")</f>
        <v xml:space="preserve"> </v>
      </c>
      <c r="H24" s="6" t="str">
        <f>IF([1]CH4_2!M27 &lt;&gt;99999,[1]CH4_2!M27," ")</f>
        <v xml:space="preserve"> </v>
      </c>
      <c r="I24" s="5" t="str">
        <f>IF([1]CH4_2!N27 &lt;&gt;99999,[1]CH4_2!N27," ")</f>
        <v xml:space="preserve"> </v>
      </c>
      <c r="J24" s="6" t="str">
        <f>IF([1]CH4_2!O27 &lt;&gt;99999,[1]CH4_2!O27," ")</f>
        <v xml:space="preserve"> </v>
      </c>
      <c r="K24" s="5" t="str">
        <f>IF([1]CH4_2!P27 &lt;&gt;99999,[1]CH4_2!P27," ")</f>
        <v xml:space="preserve"> </v>
      </c>
      <c r="L24" s="6" t="str">
        <f>IF([1]CH4_2!Q27 &lt;&gt;99999,[1]CH4_2!Q27," ")</f>
        <v xml:space="preserve"> </v>
      </c>
      <c r="M24" s="5" t="str">
        <f>IF([1]CH4_2!R27 &lt;&gt;99999,[1]CH4_2!R27," ")</f>
        <v xml:space="preserve"> </v>
      </c>
      <c r="N24" s="6" t="str">
        <f>IF([1]CH4_2!S27 &lt;&gt;99999,[1]CH4_2!S27," ")</f>
        <v xml:space="preserve"> </v>
      </c>
    </row>
    <row r="25" spans="1:14">
      <c r="A25" s="3">
        <f>[1]Lab_overview!A28</f>
        <v>17</v>
      </c>
      <c r="B25" s="4" t="str">
        <f>[1]CH4_2!D28</f>
        <v>NOAA04</v>
      </c>
      <c r="C25" s="5">
        <f>IF([1]CH4_2!H28 &lt;&gt;99999,[1]CH4_2!H28," ")</f>
        <v>1493.85</v>
      </c>
      <c r="D25" s="6">
        <f>IF([1]CH4_2!I28 &lt;&gt;99999,[1]CH4_2!I28," ")</f>
        <v>2.5299999999999998</v>
      </c>
      <c r="E25" s="5">
        <f>IF([1]CH4_2!J28 &lt;&gt;99999,[1]CH4_2!J28," ")</f>
        <v>1836.81</v>
      </c>
      <c r="F25" s="6">
        <f>IF([1]CH4_2!K28 &lt;&gt;99999,[1]CH4_2!K28," ")</f>
        <v>4.25</v>
      </c>
      <c r="G25" s="5">
        <f>IF([1]CH4_2!L28 &lt;&gt;99999,[1]CH4_2!L28," ")</f>
        <v>1805.94</v>
      </c>
      <c r="H25" s="6">
        <f>IF([1]CH4_2!M28 &lt;&gt;99999,[1]CH4_2!M28," ")</f>
        <v>3.33</v>
      </c>
      <c r="I25" s="5" t="str">
        <f>IF([1]CH4_2!N28 &lt;&gt;99999,[1]CH4_2!N28," ")</f>
        <v xml:space="preserve"> </v>
      </c>
      <c r="J25" s="6" t="str">
        <f>IF([1]CH4_2!O28 &lt;&gt;99999,[1]CH4_2!O28," ")</f>
        <v xml:space="preserve"> </v>
      </c>
      <c r="K25" s="5" t="str">
        <f>IF([1]CH4_2!P28 &lt;&gt;99999,[1]CH4_2!P28," ")</f>
        <v xml:space="preserve"> </v>
      </c>
      <c r="L25" s="6" t="str">
        <f>IF([1]CH4_2!Q28 &lt;&gt;99999,[1]CH4_2!Q28," ")</f>
        <v xml:space="preserve"> </v>
      </c>
      <c r="M25" s="5" t="str">
        <f>IF([1]CH4_2!R28 &lt;&gt;99999,[1]CH4_2!R28," ")</f>
        <v xml:space="preserve"> </v>
      </c>
      <c r="N25" s="6" t="str">
        <f>IF([1]CH4_2!S28 &lt;&gt;99999,[1]CH4_2!S28," ")</f>
        <v xml:space="preserve"> </v>
      </c>
    </row>
    <row r="26" spans="1:14">
      <c r="A26" s="3">
        <f>[1]Lab_overview!A29</f>
        <v>17.100000000000001</v>
      </c>
      <c r="B26" s="4" t="str">
        <f>[1]CH4_2!D29</f>
        <v>Tohoku_Univ</v>
      </c>
      <c r="C26" s="5">
        <f>IF([1]CH4_2!H29 &lt;&gt;99999,[1]CH4_2!H29," ")</f>
        <v>1491.19</v>
      </c>
      <c r="D26" s="6">
        <f>IF([1]CH4_2!I29 &lt;&gt;99999,[1]CH4_2!I29," ")</f>
        <v>0.6</v>
      </c>
      <c r="E26" s="5">
        <f>IF([1]CH4_2!J29 &lt;&gt;99999,[1]CH4_2!J29," ")</f>
        <v>1834.11</v>
      </c>
      <c r="F26" s="6">
        <f>IF([1]CH4_2!K29 &lt;&gt;99999,[1]CH4_2!K29," ")</f>
        <v>0.37</v>
      </c>
      <c r="G26" s="5">
        <f>IF([1]CH4_2!L29 &lt;&gt;99999,[1]CH4_2!L29," ")</f>
        <v>1806.78</v>
      </c>
      <c r="H26" s="6">
        <f>IF([1]CH4_2!M29 &lt;&gt;99999,[1]CH4_2!M29," ")</f>
        <v>1.08</v>
      </c>
      <c r="I26" s="5" t="str">
        <f>IF([1]CH4_2!N29 &lt;&gt;99999,[1]CH4_2!N29," ")</f>
        <v xml:space="preserve"> </v>
      </c>
      <c r="J26" s="6" t="str">
        <f>IF([1]CH4_2!O29 &lt;&gt;99999,[1]CH4_2!O29," ")</f>
        <v xml:space="preserve"> </v>
      </c>
      <c r="K26" s="5" t="str">
        <f>IF([1]CH4_2!P29 &lt;&gt;99999,[1]CH4_2!P29," ")</f>
        <v xml:space="preserve"> </v>
      </c>
      <c r="L26" s="6" t="str">
        <f>IF([1]CH4_2!Q29 &lt;&gt;99999,[1]CH4_2!Q29," ")</f>
        <v xml:space="preserve"> </v>
      </c>
      <c r="M26" s="5" t="str">
        <f>IF([1]CH4_2!R29 &lt;&gt;99999,[1]CH4_2!R29," ")</f>
        <v xml:space="preserve"> </v>
      </c>
      <c r="N26" s="6" t="str">
        <f>IF([1]CH4_2!S29 &lt;&gt;99999,[1]CH4_2!S29," ")</f>
        <v xml:space="preserve"> </v>
      </c>
    </row>
    <row r="27" spans="1:14">
      <c r="A27" s="3">
        <f>[1]Lab_overview!A30</f>
        <v>17.2</v>
      </c>
      <c r="B27" s="4" t="str">
        <f>[1]CH4_2!D30</f>
        <v xml:space="preserve"> </v>
      </c>
      <c r="C27" s="5" t="str">
        <f>IF([1]CH4_2!H30 &lt;&gt;99999,[1]CH4_2!H30," ")</f>
        <v xml:space="preserve"> </v>
      </c>
      <c r="D27" s="6" t="str">
        <f>IF([1]CH4_2!I30 &lt;&gt;99999,[1]CH4_2!I30," ")</f>
        <v xml:space="preserve"> </v>
      </c>
      <c r="E27" s="5" t="str">
        <f>IF([1]CH4_2!J30 &lt;&gt;99999,[1]CH4_2!J30," ")</f>
        <v xml:space="preserve"> </v>
      </c>
      <c r="F27" s="6" t="str">
        <f>IF([1]CH4_2!K30 &lt;&gt;99999,[1]CH4_2!K30," ")</f>
        <v xml:space="preserve"> </v>
      </c>
      <c r="G27" s="5" t="str">
        <f>IF([1]CH4_2!L30 &lt;&gt;99999,[1]CH4_2!L30," ")</f>
        <v xml:space="preserve"> </v>
      </c>
      <c r="H27" s="6" t="str">
        <f>IF([1]CH4_2!M30 &lt;&gt;99999,[1]CH4_2!M30," ")</f>
        <v xml:space="preserve"> </v>
      </c>
      <c r="I27" s="5" t="str">
        <f>IF([1]CH4_2!N30 &lt;&gt;99999,[1]CH4_2!N30," ")</f>
        <v xml:space="preserve"> </v>
      </c>
      <c r="J27" s="6" t="str">
        <f>IF([1]CH4_2!O30 &lt;&gt;99999,[1]CH4_2!O30," ")</f>
        <v xml:space="preserve"> </v>
      </c>
      <c r="K27" s="5" t="str">
        <f>IF([1]CH4_2!P30 &lt;&gt;99999,[1]CH4_2!P30," ")</f>
        <v xml:space="preserve"> </v>
      </c>
      <c r="L27" s="6" t="str">
        <f>IF([1]CH4_2!Q30 &lt;&gt;99999,[1]CH4_2!Q30," ")</f>
        <v xml:space="preserve"> </v>
      </c>
      <c r="M27" s="5" t="str">
        <f>IF([1]CH4_2!R30 &lt;&gt;99999,[1]CH4_2!R30," ")</f>
        <v xml:space="preserve"> </v>
      </c>
      <c r="N27" s="6" t="str">
        <f>IF([1]CH4_2!S30 &lt;&gt;99999,[1]CH4_2!S30," ")</f>
        <v xml:space="preserve"> </v>
      </c>
    </row>
    <row r="28" spans="1:14">
      <c r="A28" s="3">
        <f>[1]Lab_overview!A31</f>
        <v>18</v>
      </c>
      <c r="B28" s="4" t="str">
        <f>[1]CH4_2!D31</f>
        <v>NOAA04</v>
      </c>
      <c r="C28" s="5" t="str">
        <f>IF([1]CH4_2!H31 &lt;&gt;99999,[1]CH4_2!H31," ")</f>
        <v xml:space="preserve"> </v>
      </c>
      <c r="D28" s="6" t="str">
        <f>IF([1]CH4_2!I31 &lt;&gt;99999,[1]CH4_2!I31," ")</f>
        <v xml:space="preserve"> </v>
      </c>
      <c r="E28" s="5" t="str">
        <f>IF([1]CH4_2!J31 &lt;&gt;99999,[1]CH4_2!J31," ")</f>
        <v xml:space="preserve"> </v>
      </c>
      <c r="F28" s="6" t="str">
        <f>IF([1]CH4_2!K31 &lt;&gt;99999,[1]CH4_2!K31," ")</f>
        <v xml:space="preserve"> </v>
      </c>
      <c r="G28" s="5" t="str">
        <f>IF([1]CH4_2!L31 &lt;&gt;99999,[1]CH4_2!L31," ")</f>
        <v xml:space="preserve"> </v>
      </c>
      <c r="H28" s="6" t="str">
        <f>IF([1]CH4_2!M31 &lt;&gt;99999,[1]CH4_2!M31," ")</f>
        <v xml:space="preserve"> </v>
      </c>
      <c r="I28" s="5">
        <f>IF([1]CH4_2!N31 &lt;&gt;99999,[1]CH4_2!N31," ")</f>
        <v>1469.70108</v>
      </c>
      <c r="J28" s="6">
        <f>IF([1]CH4_2!O31 &lt;&gt;99999,[1]CH4_2!O31," ")</f>
        <v>0.1</v>
      </c>
      <c r="K28" s="5">
        <f>IF([1]CH4_2!P31 &lt;&gt;99999,[1]CH4_2!P31," ")</f>
        <v>1835.0762399999999</v>
      </c>
      <c r="L28" s="6">
        <f>IF([1]CH4_2!Q31 &lt;&gt;99999,[1]CH4_2!Q31," ")</f>
        <v>2</v>
      </c>
      <c r="M28" s="5">
        <f>IF([1]CH4_2!R31 &lt;&gt;99999,[1]CH4_2!R31," ")</f>
        <v>1811.6897999999999</v>
      </c>
      <c r="N28" s="6">
        <f>IF([1]CH4_2!S31 &lt;&gt;99999,[1]CH4_2!S31," ")</f>
        <v>4.2</v>
      </c>
    </row>
    <row r="29" spans="1:14">
      <c r="A29" s="3">
        <f>[1]Lab_overview!A32</f>
        <v>19</v>
      </c>
      <c r="B29" s="4" t="str">
        <f>[1]CH4_2!D32</f>
        <v xml:space="preserve"> </v>
      </c>
      <c r="C29" s="5" t="str">
        <f>IF([1]CH4_2!H32 &lt;&gt;99999,[1]CH4_2!H32," ")</f>
        <v xml:space="preserve"> </v>
      </c>
      <c r="D29" s="6" t="str">
        <f>IF([1]CH4_2!I32 &lt;&gt;99999,[1]CH4_2!I32," ")</f>
        <v xml:space="preserve"> </v>
      </c>
      <c r="E29" s="5" t="str">
        <f>IF([1]CH4_2!J32 &lt;&gt;99999,[1]CH4_2!J32," ")</f>
        <v xml:space="preserve"> </v>
      </c>
      <c r="F29" s="6" t="str">
        <f>IF([1]CH4_2!K32 &lt;&gt;99999,[1]CH4_2!K32," ")</f>
        <v xml:space="preserve"> </v>
      </c>
      <c r="G29" s="5" t="str">
        <f>IF([1]CH4_2!L32 &lt;&gt;99999,[1]CH4_2!L32," ")</f>
        <v xml:space="preserve"> </v>
      </c>
      <c r="H29" s="6" t="str">
        <f>IF([1]CH4_2!M32 &lt;&gt;99999,[1]CH4_2!M32," ")</f>
        <v xml:space="preserve"> </v>
      </c>
      <c r="I29" s="5" t="str">
        <f>IF([1]CH4_2!N32 &lt;&gt;99999,[1]CH4_2!N32," ")</f>
        <v xml:space="preserve"> </v>
      </c>
      <c r="J29" s="6" t="str">
        <f>IF([1]CH4_2!O32 &lt;&gt;99999,[1]CH4_2!O32," ")</f>
        <v xml:space="preserve"> </v>
      </c>
      <c r="K29" s="5" t="str">
        <f>IF([1]CH4_2!P32 &lt;&gt;99999,[1]CH4_2!P32," ")</f>
        <v xml:space="preserve"> </v>
      </c>
      <c r="L29" s="6" t="str">
        <f>IF([1]CH4_2!Q32 &lt;&gt;99999,[1]CH4_2!Q32," ")</f>
        <v xml:space="preserve"> </v>
      </c>
      <c r="M29" s="5" t="str">
        <f>IF([1]CH4_2!R32 &lt;&gt;99999,[1]CH4_2!R32," ")</f>
        <v xml:space="preserve"> </v>
      </c>
      <c r="N29" s="6" t="str">
        <f>IF([1]CH4_2!S32 &lt;&gt;99999,[1]CH4_2!S32," ")</f>
        <v xml:space="preserve"> </v>
      </c>
    </row>
    <row r="30" spans="1:14">
      <c r="A30" s="3">
        <v>1</v>
      </c>
      <c r="B30" s="4" t="str">
        <f>[1]CH4_2!D33</f>
        <v>NOAA04</v>
      </c>
      <c r="C30" s="5">
        <f>IF([1]CH4_2!H33 &lt;&gt;99999,[1]CH4_2!H33," ")</f>
        <v>1494.16</v>
      </c>
      <c r="D30" s="6">
        <f>IF([1]CH4_2!I33 &lt;&gt;99999,[1]CH4_2!I33," ")</f>
        <v>0.21</v>
      </c>
      <c r="E30" s="5">
        <f>IF([1]CH4_2!J33 &lt;&gt;99999,[1]CH4_2!J33," ")</f>
        <v>1834.79</v>
      </c>
      <c r="F30" s="6">
        <f>IF([1]CH4_2!K33 &lt;&gt;99999,[1]CH4_2!K33," ")</f>
        <v>7.0000000000000007E-2</v>
      </c>
      <c r="G30" s="5">
        <f>IF([1]CH4_2!L33 &lt;&gt;99999,[1]CH4_2!L33," ")</f>
        <v>1806.81</v>
      </c>
      <c r="H30" s="6">
        <f>IF([1]CH4_2!M33 &lt;&gt;99999,[1]CH4_2!M33," ")</f>
        <v>7.0000000000000007E-2</v>
      </c>
      <c r="I30" s="5">
        <f>IF([1]CH4_2!N33 &lt;&gt;99999,[1]CH4_2!N33," ")</f>
        <v>1467.83</v>
      </c>
      <c r="J30" s="6">
        <f>IF([1]CH4_2!O33 &lt;&gt;99999,[1]CH4_2!O33," ")</f>
        <v>0.47</v>
      </c>
      <c r="K30" s="5">
        <f>IF([1]CH4_2!P33 &lt;&gt;99999,[1]CH4_2!P33," ")</f>
        <v>1834.93</v>
      </c>
      <c r="L30" s="6">
        <f>IF([1]CH4_2!Q33 &lt;&gt;99999,[1]CH4_2!Q33," ")</f>
        <v>0.68</v>
      </c>
      <c r="M30" s="5">
        <f>IF([1]CH4_2!R33 &lt;&gt;99999,[1]CH4_2!R33," ")</f>
        <v>1810.41</v>
      </c>
      <c r="N30" s="6">
        <f>IF([1]CH4_2!S33 &lt;&gt;99999,[1]CH4_2!S33," ")</f>
        <v>0.87</v>
      </c>
    </row>
  </sheetData>
  <phoneticPr fontId="3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N30"/>
  <sheetViews>
    <sheetView showRuler="0" workbookViewId="0">
      <selection activeCell="A2" sqref="A2"/>
    </sheetView>
  </sheetViews>
  <sheetFormatPr baseColWidth="10" defaultRowHeight="13"/>
  <cols>
    <col min="1" max="1" width="8.5703125" customWidth="1"/>
    <col min="2" max="2" width="9.140625" customWidth="1"/>
    <col min="3" max="14" width="6.7109375" customWidth="1"/>
  </cols>
  <sheetData>
    <row r="1" spans="1:14">
      <c r="A1" s="7" t="s">
        <v>98</v>
      </c>
    </row>
    <row r="2" spans="1:14">
      <c r="A2" s="2" t="s">
        <v>70</v>
      </c>
      <c r="B2" s="1" t="s">
        <v>71</v>
      </c>
      <c r="C2" s="2" t="s">
        <v>89</v>
      </c>
      <c r="D2" s="1" t="s">
        <v>72</v>
      </c>
      <c r="E2" s="2" t="s">
        <v>90</v>
      </c>
      <c r="F2" s="1" t="s">
        <v>72</v>
      </c>
      <c r="G2" s="2" t="s">
        <v>91</v>
      </c>
      <c r="H2" s="1" t="s">
        <v>72</v>
      </c>
      <c r="I2" s="2" t="s">
        <v>92</v>
      </c>
      <c r="J2" s="1" t="s">
        <v>72</v>
      </c>
      <c r="K2" s="2" t="s">
        <v>93</v>
      </c>
      <c r="L2" s="1" t="s">
        <v>72</v>
      </c>
      <c r="M2" s="2" t="s">
        <v>94</v>
      </c>
      <c r="N2" s="1" t="s">
        <v>72</v>
      </c>
    </row>
    <row r="3" spans="1:14">
      <c r="A3" s="3">
        <f>[1]Lab_overview!A6</f>
        <v>1</v>
      </c>
      <c r="B3" s="4" t="str">
        <f>[1]CFC12_2!D6</f>
        <v>NOAA-08</v>
      </c>
      <c r="C3" s="5">
        <f>IF([1]CFC12_2!H6 &lt;&gt;99999,[1]CFC12_2!H6," ")</f>
        <v>438.68413700000002</v>
      </c>
      <c r="D3" s="6">
        <f>IF([1]CFC12_2!I6 &lt;&gt;99999,[1]CFC12_2!I6," ")</f>
        <v>0.8</v>
      </c>
      <c r="E3" s="5">
        <f>IF([1]CFC12_2!J6 &lt;&gt;99999,[1]CFC12_2!J6," ")</f>
        <v>542.25117200000011</v>
      </c>
      <c r="F3" s="6">
        <f>IF([1]CFC12_2!K6 &lt;&gt;99999,[1]CFC12_2!K6," ")</f>
        <v>0.95</v>
      </c>
      <c r="G3" s="5">
        <f>IF([1]CFC12_2!L6 &lt;&gt;99999,[1]CFC12_2!L6," ")</f>
        <v>541.71003799999994</v>
      </c>
      <c r="H3" s="6">
        <f>IF([1]CFC12_2!M6 &lt;&gt;99999,[1]CFC12_2!M6," ")</f>
        <v>1.23</v>
      </c>
      <c r="I3" s="5">
        <f>IF([1]CFC12_2!N6 &lt;&gt;99999,[1]CFC12_2!N6," ")</f>
        <v>438.724221</v>
      </c>
      <c r="J3" s="6">
        <f>IF([1]CFC12_2!O6 &lt;&gt;99999,[1]CFC12_2!O6," ")</f>
        <v>0.91</v>
      </c>
      <c r="K3" s="5">
        <f>IF([1]CFC12_2!P6 &lt;&gt;99999,[1]CFC12_2!P6," ")</f>
        <v>542.12089900000012</v>
      </c>
      <c r="L3" s="6">
        <f>IF([1]CFC12_2!Q6 &lt;&gt;99999,[1]CFC12_2!Q6," ")</f>
        <v>0.9</v>
      </c>
      <c r="M3" s="5">
        <f>IF([1]CFC12_2!R6 &lt;&gt;99999,[1]CFC12_2!R6," ")</f>
        <v>541.60982799999999</v>
      </c>
      <c r="N3" s="6">
        <f>IF([1]CFC12_2!S6 &lt;&gt;99999,[1]CFC12_2!S6," ")</f>
        <v>0.94</v>
      </c>
    </row>
    <row r="4" spans="1:14">
      <c r="A4" s="3">
        <f>[1]Lab_overview!A7</f>
        <v>1.1000000000000001</v>
      </c>
      <c r="B4" s="4" t="str">
        <f>[1]CFC12_2!D7</f>
        <v xml:space="preserve"> </v>
      </c>
      <c r="C4" s="5" t="str">
        <f>IF([1]CFC12_2!H7 &lt;&gt;99999,[1]CFC12_2!H7," ")</f>
        <v xml:space="preserve"> </v>
      </c>
      <c r="D4" s="6" t="str">
        <f>IF([1]CFC12_2!I7 &lt;&gt;99999,[1]CFC12_2!I7," ")</f>
        <v xml:space="preserve"> </v>
      </c>
      <c r="E4" s="5" t="str">
        <f>IF([1]CFC12_2!J7 &lt;&gt;99999,[1]CFC12_2!J7," ")</f>
        <v xml:space="preserve"> </v>
      </c>
      <c r="F4" s="6" t="str">
        <f>IF([1]CFC12_2!K7 &lt;&gt;99999,[1]CFC12_2!K7," ")</f>
        <v xml:space="preserve"> </v>
      </c>
      <c r="G4" s="5" t="str">
        <f>IF([1]CFC12_2!L7 &lt;&gt;99999,[1]CFC12_2!L7," ")</f>
        <v xml:space="preserve"> </v>
      </c>
      <c r="H4" s="6" t="str">
        <f>IF([1]CFC12_2!M7 &lt;&gt;99999,[1]CFC12_2!M7," ")</f>
        <v xml:space="preserve"> </v>
      </c>
      <c r="I4" s="5" t="str">
        <f>IF([1]CFC12_2!N7 &lt;&gt;99999,[1]CFC12_2!N7," ")</f>
        <v xml:space="preserve"> </v>
      </c>
      <c r="J4" s="6" t="str">
        <f>IF([1]CFC12_2!O7 &lt;&gt;99999,[1]CFC12_2!O7," ")</f>
        <v xml:space="preserve"> </v>
      </c>
      <c r="K4" s="5" t="str">
        <f>IF([1]CFC12_2!P7 &lt;&gt;99999,[1]CFC12_2!P7," ")</f>
        <v xml:space="preserve"> </v>
      </c>
      <c r="L4" s="6" t="str">
        <f>IF([1]CFC12_2!Q7 &lt;&gt;99999,[1]CFC12_2!Q7," ")</f>
        <v xml:space="preserve"> </v>
      </c>
      <c r="M4" s="5" t="str">
        <f>IF([1]CFC12_2!R7 &lt;&gt;99999,[1]CFC12_2!R7," ")</f>
        <v xml:space="preserve"> </v>
      </c>
      <c r="N4" s="6" t="str">
        <f>IF([1]CFC12_2!S7 &lt;&gt;99999,[1]CFC12_2!S7," ")</f>
        <v xml:space="preserve"> </v>
      </c>
    </row>
    <row r="5" spans="1:14">
      <c r="A5" s="3">
        <f>[1]Lab_overview!A8</f>
        <v>2</v>
      </c>
      <c r="B5" s="4" t="str">
        <f>[1]CFC12_2!D8</f>
        <v>SIO-05</v>
      </c>
      <c r="C5" s="5">
        <f>IF([1]CFC12_2!H8 &lt;&gt;99999,[1]CFC12_2!H8," ")</f>
        <v>448.98</v>
      </c>
      <c r="D5" s="6">
        <f>IF([1]CFC12_2!I8 &lt;&gt;99999,[1]CFC12_2!I8," ")</f>
        <v>0.49</v>
      </c>
      <c r="E5" s="5">
        <f>IF([1]CFC12_2!J8 &lt;&gt;99999,[1]CFC12_2!J8," ")</f>
        <v>544.91</v>
      </c>
      <c r="F5" s="6">
        <f>IF([1]CFC12_2!K8 &lt;&gt;99999,[1]CFC12_2!K8," ")</f>
        <v>0.6</v>
      </c>
      <c r="G5" s="5">
        <f>IF([1]CFC12_2!L8 &lt;&gt;99999,[1]CFC12_2!L8," ")</f>
        <v>544.23</v>
      </c>
      <c r="H5" s="6">
        <f>IF([1]CFC12_2!M8 &lt;&gt;99999,[1]CFC12_2!M8," ")</f>
        <v>0.38</v>
      </c>
      <c r="I5" s="5" t="str">
        <f>IF([1]CFC12_2!N8 &lt;&gt;99999,[1]CFC12_2!N8," ")</f>
        <v xml:space="preserve"> </v>
      </c>
      <c r="J5" s="6" t="str">
        <f>IF([1]CFC12_2!O8 &lt;&gt;99999,[1]CFC12_2!O8," ")</f>
        <v xml:space="preserve"> </v>
      </c>
      <c r="K5" s="5" t="str">
        <f>IF([1]CFC12_2!P8 &lt;&gt;99999,[1]CFC12_2!P8," ")</f>
        <v xml:space="preserve"> </v>
      </c>
      <c r="L5" s="6" t="str">
        <f>IF([1]CFC12_2!Q8 &lt;&gt;99999,[1]CFC12_2!Q8," ")</f>
        <v xml:space="preserve"> </v>
      </c>
      <c r="M5" s="5" t="str">
        <f>IF([1]CFC12_2!R8 &lt;&gt;99999,[1]CFC12_2!R8," ")</f>
        <v xml:space="preserve"> </v>
      </c>
      <c r="N5" s="6" t="str">
        <f>IF([1]CFC12_2!S8 &lt;&gt;99999,[1]CFC12_2!S8," ")</f>
        <v xml:space="preserve"> </v>
      </c>
    </row>
    <row r="6" spans="1:14">
      <c r="A6" s="3">
        <f>[1]Lab_overview!A9</f>
        <v>2.1</v>
      </c>
      <c r="B6" s="4" t="str">
        <f>[1]CFC12_2!D9</f>
        <v>SIO-05</v>
      </c>
      <c r="C6" s="5">
        <f>IF([1]CFC12_2!H9 &lt;&gt;99999,[1]CFC12_2!H9," ")</f>
        <v>442.34</v>
      </c>
      <c r="D6" s="6">
        <f>IF([1]CFC12_2!I9 &lt;&gt;99999,[1]CFC12_2!I9," ")</f>
        <v>0.22117000000000001</v>
      </c>
      <c r="E6" s="5">
        <f>IF([1]CFC12_2!J9 &lt;&gt;99999,[1]CFC12_2!J9," ")</f>
        <v>545.30999999999995</v>
      </c>
      <c r="F6" s="6">
        <f>IF([1]CFC12_2!K9 &lt;&gt;99999,[1]CFC12_2!K9," ")</f>
        <v>0.21812399999999996</v>
      </c>
      <c r="G6" s="5">
        <f>IF([1]CFC12_2!L9 &lt;&gt;99999,[1]CFC12_2!L9," ")</f>
        <v>544.83000000000004</v>
      </c>
      <c r="H6" s="6">
        <f>IF([1]CFC12_2!M9 &lt;&gt;99999,[1]CFC12_2!M9," ")</f>
        <v>0.32689799999999997</v>
      </c>
      <c r="I6" s="5" t="str">
        <f>IF([1]CFC12_2!N9 &lt;&gt;99999,[1]CFC12_2!N9," ")</f>
        <v xml:space="preserve"> </v>
      </c>
      <c r="J6" s="6" t="str">
        <f>IF([1]CFC12_2!O9 &lt;&gt;99999,[1]CFC12_2!O9," ")</f>
        <v xml:space="preserve"> </v>
      </c>
      <c r="K6" s="5" t="str">
        <f>IF([1]CFC12_2!P9 &lt;&gt;99999,[1]CFC12_2!P9," ")</f>
        <v xml:space="preserve"> </v>
      </c>
      <c r="L6" s="6" t="str">
        <f>IF([1]CFC12_2!Q9 &lt;&gt;99999,[1]CFC12_2!Q9," ")</f>
        <v xml:space="preserve"> </v>
      </c>
      <c r="M6" s="5" t="str">
        <f>IF([1]CFC12_2!R9 &lt;&gt;99999,[1]CFC12_2!R9," ")</f>
        <v xml:space="preserve"> </v>
      </c>
      <c r="N6" s="6" t="str">
        <f>IF([1]CFC12_2!S9 &lt;&gt;99999,[1]CFC12_2!S9," ")</f>
        <v xml:space="preserve"> </v>
      </c>
    </row>
    <row r="7" spans="1:14">
      <c r="A7" s="3">
        <f>[1]Lab_overview!A10</f>
        <v>3</v>
      </c>
      <c r="B7" s="4" t="str">
        <f>[1]CFC12_2!D10</f>
        <v>NOAA-08</v>
      </c>
      <c r="C7" s="5" t="str">
        <f>IF([1]CFC12_2!H10 &lt;&gt;99999,[1]CFC12_2!H10," ")</f>
        <v xml:space="preserve"> </v>
      </c>
      <c r="D7" s="6" t="str">
        <f>IF([1]CFC12_2!I10 &lt;&gt;99999,[1]CFC12_2!I10," ")</f>
        <v xml:space="preserve"> </v>
      </c>
      <c r="E7" s="5" t="str">
        <f>IF([1]CFC12_2!J10 &lt;&gt;99999,[1]CFC12_2!J10," ")</f>
        <v xml:space="preserve"> </v>
      </c>
      <c r="F7" s="6" t="str">
        <f>IF([1]CFC12_2!K10 &lt;&gt;99999,[1]CFC12_2!K10," ")</f>
        <v xml:space="preserve"> </v>
      </c>
      <c r="G7" s="5" t="str">
        <f>IF([1]CFC12_2!L10 &lt;&gt;99999,[1]CFC12_2!L10," ")</f>
        <v xml:space="preserve"> </v>
      </c>
      <c r="H7" s="6" t="str">
        <f>IF([1]CFC12_2!M10 &lt;&gt;99999,[1]CFC12_2!M10," ")</f>
        <v xml:space="preserve"> </v>
      </c>
      <c r="I7" s="5">
        <f>IF([1]CFC12_2!N10 &lt;&gt;99999,[1]CFC12_2!N10," ")</f>
        <v>452.34276000000006</v>
      </c>
      <c r="J7" s="6">
        <f>IF([1]CFC12_2!O10 &lt;&gt;99999,[1]CFC12_2!O10," ")</f>
        <v>3.1</v>
      </c>
      <c r="K7" s="5">
        <f>IF([1]CFC12_2!P10 &lt;&gt;99999,[1]CFC12_2!P10," ")</f>
        <v>548.34393999999998</v>
      </c>
      <c r="L7" s="6">
        <f>IF([1]CFC12_2!Q10 &lt;&gt;99999,[1]CFC12_2!Q10," ")</f>
        <v>1</v>
      </c>
      <c r="M7" s="5">
        <f>IF([1]CFC12_2!R10 &lt;&gt;99999,[1]CFC12_2!R10," ")</f>
        <v>549.44624999999996</v>
      </c>
      <c r="N7" s="6">
        <f>IF([1]CFC12_2!S10 &lt;&gt;99999,[1]CFC12_2!S10," ")</f>
        <v>2.5</v>
      </c>
    </row>
    <row r="8" spans="1:14">
      <c r="A8" s="3">
        <f>[1]Lab_overview!A11</f>
        <v>4</v>
      </c>
      <c r="B8" s="4" t="str">
        <f>[1]CFC12_2!D11</f>
        <v xml:space="preserve"> </v>
      </c>
      <c r="C8" s="5" t="str">
        <f>IF([1]CFC12_2!H11 &lt;&gt;99999,[1]CFC12_2!H11," ")</f>
        <v xml:space="preserve"> </v>
      </c>
      <c r="D8" s="6" t="str">
        <f>IF([1]CFC12_2!I11 &lt;&gt;99999,[1]CFC12_2!I11," ")</f>
        <v xml:space="preserve"> </v>
      </c>
      <c r="E8" s="5" t="str">
        <f>IF([1]CFC12_2!J11 &lt;&gt;99999,[1]CFC12_2!J11," ")</f>
        <v xml:space="preserve"> </v>
      </c>
      <c r="F8" s="6" t="str">
        <f>IF([1]CFC12_2!K11 &lt;&gt;99999,[1]CFC12_2!K11," ")</f>
        <v xml:space="preserve"> </v>
      </c>
      <c r="G8" s="5" t="str">
        <f>IF([1]CFC12_2!L11 &lt;&gt;99999,[1]CFC12_2!L11," ")</f>
        <v xml:space="preserve"> </v>
      </c>
      <c r="H8" s="6" t="str">
        <f>IF([1]CFC12_2!M11 &lt;&gt;99999,[1]CFC12_2!M11," ")</f>
        <v xml:space="preserve"> </v>
      </c>
      <c r="I8" s="5" t="str">
        <f>IF([1]CFC12_2!N11 &lt;&gt;99999,[1]CFC12_2!N11," ")</f>
        <v xml:space="preserve"> </v>
      </c>
      <c r="J8" s="6" t="str">
        <f>IF([1]CFC12_2!O11 &lt;&gt;99999,[1]CFC12_2!O11," ")</f>
        <v xml:space="preserve"> </v>
      </c>
      <c r="K8" s="5" t="str">
        <f>IF([1]CFC12_2!P11 &lt;&gt;99999,[1]CFC12_2!P11," ")</f>
        <v xml:space="preserve"> </v>
      </c>
      <c r="L8" s="6" t="str">
        <f>IF([1]CFC12_2!Q11 &lt;&gt;99999,[1]CFC12_2!Q11," ")</f>
        <v xml:space="preserve"> </v>
      </c>
      <c r="M8" s="5" t="str">
        <f>IF([1]CFC12_2!R11 &lt;&gt;99999,[1]CFC12_2!R11," ")</f>
        <v xml:space="preserve"> </v>
      </c>
      <c r="N8" s="6" t="str">
        <f>IF([1]CFC12_2!S11 &lt;&gt;99999,[1]CFC12_2!S11," ")</f>
        <v xml:space="preserve"> </v>
      </c>
    </row>
    <row r="9" spans="1:14">
      <c r="A9" s="3">
        <f>[1]Lab_overview!A12</f>
        <v>5</v>
      </c>
      <c r="B9" s="4" t="str">
        <f>[1]CFC12_2!D12</f>
        <v xml:space="preserve"> </v>
      </c>
      <c r="C9" s="5" t="str">
        <f>IF([1]CFC12_2!H12 &lt;&gt;99999,[1]CFC12_2!H12," ")</f>
        <v xml:space="preserve"> </v>
      </c>
      <c r="D9" s="6" t="str">
        <f>IF([1]CFC12_2!I12 &lt;&gt;99999,[1]CFC12_2!I12," ")</f>
        <v xml:space="preserve"> </v>
      </c>
      <c r="E9" s="5" t="str">
        <f>IF([1]CFC12_2!J12 &lt;&gt;99999,[1]CFC12_2!J12," ")</f>
        <v xml:space="preserve"> </v>
      </c>
      <c r="F9" s="6" t="str">
        <f>IF([1]CFC12_2!K12 &lt;&gt;99999,[1]CFC12_2!K12," ")</f>
        <v xml:space="preserve"> </v>
      </c>
      <c r="G9" s="5" t="str">
        <f>IF([1]CFC12_2!L12 &lt;&gt;99999,[1]CFC12_2!L12," ")</f>
        <v xml:space="preserve"> </v>
      </c>
      <c r="H9" s="6" t="str">
        <f>IF([1]CFC12_2!M12 &lt;&gt;99999,[1]CFC12_2!M12," ")</f>
        <v xml:space="preserve"> </v>
      </c>
      <c r="I9" s="5" t="str">
        <f>IF([1]CFC12_2!N12 &lt;&gt;99999,[1]CFC12_2!N12," ")</f>
        <v xml:space="preserve"> </v>
      </c>
      <c r="J9" s="6" t="str">
        <f>IF([1]CFC12_2!O12 &lt;&gt;99999,[1]CFC12_2!O12," ")</f>
        <v xml:space="preserve"> </v>
      </c>
      <c r="K9" s="5" t="str">
        <f>IF([1]CFC12_2!P12 &lt;&gt;99999,[1]CFC12_2!P12," ")</f>
        <v xml:space="preserve"> </v>
      </c>
      <c r="L9" s="6" t="str">
        <f>IF([1]CFC12_2!Q12 &lt;&gt;99999,[1]CFC12_2!Q12," ")</f>
        <v xml:space="preserve"> </v>
      </c>
      <c r="M9" s="5" t="str">
        <f>IF([1]CFC12_2!R12 &lt;&gt;99999,[1]CFC12_2!R12," ")</f>
        <v xml:space="preserve"> </v>
      </c>
      <c r="N9" s="6" t="str">
        <f>IF([1]CFC12_2!S12 &lt;&gt;99999,[1]CFC12_2!S12," ")</f>
        <v xml:space="preserve"> </v>
      </c>
    </row>
    <row r="10" spans="1:14">
      <c r="A10" s="3">
        <f>[1]Lab_overview!A13</f>
        <v>6</v>
      </c>
      <c r="B10" s="4" t="str">
        <f>[1]CFC12_2!D13</f>
        <v>SIO-05</v>
      </c>
      <c r="C10" s="5" t="str">
        <f>IF([1]CFC12_2!H13 &lt;&gt;99999,[1]CFC12_2!H13," ")</f>
        <v xml:space="preserve"> </v>
      </c>
      <c r="D10" s="6" t="str">
        <f>IF([1]CFC12_2!I13 &lt;&gt;99999,[1]CFC12_2!I13," ")</f>
        <v xml:space="preserve"> </v>
      </c>
      <c r="E10" s="5" t="str">
        <f>IF([1]CFC12_2!J13 &lt;&gt;99999,[1]CFC12_2!J13," ")</f>
        <v xml:space="preserve"> </v>
      </c>
      <c r="F10" s="6" t="str">
        <f>IF([1]CFC12_2!K13 &lt;&gt;99999,[1]CFC12_2!K13," ")</f>
        <v xml:space="preserve"> </v>
      </c>
      <c r="G10" s="5" t="str">
        <f>IF([1]CFC12_2!L13 &lt;&gt;99999,[1]CFC12_2!L13," ")</f>
        <v xml:space="preserve"> </v>
      </c>
      <c r="H10" s="6" t="str">
        <f>IF([1]CFC12_2!M13 &lt;&gt;99999,[1]CFC12_2!M13," ")</f>
        <v xml:space="preserve"> </v>
      </c>
      <c r="I10" s="5">
        <f>IF([1]CFC12_2!N13 &lt;&gt;99999,[1]CFC12_2!N13," ")</f>
        <v>441.5</v>
      </c>
      <c r="J10" s="6">
        <f>IF([1]CFC12_2!O13 &lt;&gt;99999,[1]CFC12_2!O13," ")</f>
        <v>2.2200000000000002</v>
      </c>
      <c r="K10" s="5">
        <f>IF([1]CFC12_2!P13 &lt;&gt;99999,[1]CFC12_2!P13," ")</f>
        <v>545.52</v>
      </c>
      <c r="L10" s="6">
        <f>IF([1]CFC12_2!Q13 &lt;&gt;99999,[1]CFC12_2!Q13," ")</f>
        <v>2.91</v>
      </c>
      <c r="M10" s="5">
        <f>IF([1]CFC12_2!R13 &lt;&gt;99999,[1]CFC12_2!R13," ")</f>
        <v>543.04999999999995</v>
      </c>
      <c r="N10" s="6">
        <f>IF([1]CFC12_2!S13 &lt;&gt;99999,[1]CFC12_2!S13," ")</f>
        <v>1.59</v>
      </c>
    </row>
    <row r="11" spans="1:14">
      <c r="A11" s="3">
        <f>[1]Lab_overview!A14</f>
        <v>6.1</v>
      </c>
      <c r="B11" s="4" t="str">
        <f>[1]CFC12_2!D14</f>
        <v>NOAA-08</v>
      </c>
      <c r="C11" s="5" t="str">
        <f>IF([1]CFC12_2!H14 &lt;&gt;99999,[1]CFC12_2!H14," ")</f>
        <v xml:space="preserve"> </v>
      </c>
      <c r="D11" s="6" t="str">
        <f>IF([1]CFC12_2!I14 &lt;&gt;99999,[1]CFC12_2!I14," ")</f>
        <v xml:space="preserve"> </v>
      </c>
      <c r="E11" s="5" t="str">
        <f>IF([1]CFC12_2!J14 &lt;&gt;99999,[1]CFC12_2!J14," ")</f>
        <v xml:space="preserve"> </v>
      </c>
      <c r="F11" s="6" t="str">
        <f>IF([1]CFC12_2!K14 &lt;&gt;99999,[1]CFC12_2!K14," ")</f>
        <v xml:space="preserve"> </v>
      </c>
      <c r="G11" s="5" t="str">
        <f>IF([1]CFC12_2!L14 &lt;&gt;99999,[1]CFC12_2!L14," ")</f>
        <v xml:space="preserve"> </v>
      </c>
      <c r="H11" s="6" t="str">
        <f>IF([1]CFC12_2!M14 &lt;&gt;99999,[1]CFC12_2!M14," ")</f>
        <v xml:space="preserve"> </v>
      </c>
      <c r="I11" s="5">
        <f>IF([1]CFC12_2!N14 &lt;&gt;99999,[1]CFC12_2!N14," ")</f>
        <v>448.23415</v>
      </c>
      <c r="J11" s="6">
        <f>IF([1]CFC12_2!O14 &lt;&gt;99999,[1]CFC12_2!O14," ")</f>
        <v>2.2200000000000002</v>
      </c>
      <c r="K11" s="5">
        <f>IF([1]CFC12_2!P14 &lt;&gt;99999,[1]CFC12_2!P14," ")</f>
        <v>552.47259199999996</v>
      </c>
      <c r="L11" s="6">
        <f>IF([1]CFC12_2!Q14 &lt;&gt;99999,[1]CFC12_2!Q14," ")</f>
        <v>2.91</v>
      </c>
      <c r="M11" s="5">
        <f>IF([1]CFC12_2!R14 &lt;&gt;99999,[1]CFC12_2!R14," ")</f>
        <v>549.99740499999996</v>
      </c>
      <c r="N11" s="6">
        <f>IF([1]CFC12_2!S14 &lt;&gt;99999,[1]CFC12_2!S14," ")</f>
        <v>1.59</v>
      </c>
    </row>
    <row r="12" spans="1:14">
      <c r="A12" s="3">
        <f>[1]Lab_overview!A15</f>
        <v>7</v>
      </c>
      <c r="B12" s="4" t="str">
        <f>[1]CFC12_2!D15</f>
        <v>NIST-98</v>
      </c>
      <c r="C12" s="5" t="str">
        <f>IF([1]CFC12_2!H15 &lt;&gt;99999,[1]CFC12_2!H15," ")</f>
        <v xml:space="preserve"> </v>
      </c>
      <c r="D12" s="6" t="str">
        <f>IF([1]CFC12_2!I15 &lt;&gt;99999,[1]CFC12_2!I15," ")</f>
        <v xml:space="preserve"> </v>
      </c>
      <c r="E12" s="5" t="str">
        <f>IF([1]CFC12_2!J15 &lt;&gt;99999,[1]CFC12_2!J15," ")</f>
        <v xml:space="preserve"> </v>
      </c>
      <c r="F12" s="6" t="str">
        <f>IF([1]CFC12_2!K15 &lt;&gt;99999,[1]CFC12_2!K15," ")</f>
        <v xml:space="preserve"> </v>
      </c>
      <c r="G12" s="5" t="str">
        <f>IF([1]CFC12_2!L15 &lt;&gt;99999,[1]CFC12_2!L15," ")</f>
        <v xml:space="preserve"> </v>
      </c>
      <c r="H12" s="6" t="str">
        <f>IF([1]CFC12_2!M15 &lt;&gt;99999,[1]CFC12_2!M15," ")</f>
        <v xml:space="preserve"> </v>
      </c>
      <c r="I12" s="5">
        <f>IF([1]CFC12_2!N15 &lt;&gt;99999,[1]CFC12_2!N15," ")</f>
        <v>432.4</v>
      </c>
      <c r="J12" s="6">
        <f>IF([1]CFC12_2!O15 &lt;&gt;99999,[1]CFC12_2!O15," ")</f>
        <v>2.6</v>
      </c>
      <c r="K12" s="5">
        <f>IF([1]CFC12_2!P15 &lt;&gt;99999,[1]CFC12_2!P15," ")</f>
        <v>535.32000000000005</v>
      </c>
      <c r="L12" s="6">
        <f>IF([1]CFC12_2!Q15 &lt;&gt;99999,[1]CFC12_2!Q15," ")</f>
        <v>3.2</v>
      </c>
      <c r="M12" s="5">
        <f>IF([1]CFC12_2!R15 &lt;&gt;99999,[1]CFC12_2!R15," ")</f>
        <v>533.29999999999995</v>
      </c>
      <c r="N12" s="6">
        <f>IF([1]CFC12_2!S15 &lt;&gt;99999,[1]CFC12_2!S15," ")</f>
        <v>3.2</v>
      </c>
    </row>
    <row r="13" spans="1:14">
      <c r="A13" s="3">
        <f>[1]Lab_overview!A16</f>
        <v>8</v>
      </c>
      <c r="B13" s="4" t="str">
        <f>[1]CFC12_2!D16</f>
        <v xml:space="preserve"> </v>
      </c>
      <c r="C13" s="5" t="str">
        <f>IF([1]CFC12_2!H16 &lt;&gt;99999,[1]CFC12_2!H16," ")</f>
        <v xml:space="preserve"> </v>
      </c>
      <c r="D13" s="6" t="str">
        <f>IF([1]CFC12_2!I16 &lt;&gt;99999,[1]CFC12_2!I16," ")</f>
        <v xml:space="preserve"> </v>
      </c>
      <c r="E13" s="5" t="str">
        <f>IF([1]CFC12_2!J16 &lt;&gt;99999,[1]CFC12_2!J16," ")</f>
        <v xml:space="preserve"> </v>
      </c>
      <c r="F13" s="6" t="str">
        <f>IF([1]CFC12_2!K16 &lt;&gt;99999,[1]CFC12_2!K16," ")</f>
        <v xml:space="preserve"> </v>
      </c>
      <c r="G13" s="5" t="str">
        <f>IF([1]CFC12_2!L16 &lt;&gt;99999,[1]CFC12_2!L16," ")</f>
        <v xml:space="preserve"> </v>
      </c>
      <c r="H13" s="6" t="str">
        <f>IF([1]CFC12_2!M16 &lt;&gt;99999,[1]CFC12_2!M16," ")</f>
        <v xml:space="preserve"> </v>
      </c>
      <c r="I13" s="5" t="str">
        <f>IF([1]CFC12_2!N16 &lt;&gt;99999,[1]CFC12_2!N16," ")</f>
        <v xml:space="preserve"> </v>
      </c>
      <c r="J13" s="6" t="str">
        <f>IF([1]CFC12_2!O16 &lt;&gt;99999,[1]CFC12_2!O16," ")</f>
        <v xml:space="preserve"> </v>
      </c>
      <c r="K13" s="5" t="str">
        <f>IF([1]CFC12_2!P16 &lt;&gt;99999,[1]CFC12_2!P16," ")</f>
        <v xml:space="preserve"> </v>
      </c>
      <c r="L13" s="6" t="str">
        <f>IF([1]CFC12_2!Q16 &lt;&gt;99999,[1]CFC12_2!Q16," ")</f>
        <v xml:space="preserve"> </v>
      </c>
      <c r="M13" s="5" t="str">
        <f>IF([1]CFC12_2!R16 &lt;&gt;99999,[1]CFC12_2!R16," ")</f>
        <v xml:space="preserve"> </v>
      </c>
      <c r="N13" s="6" t="str">
        <f>IF([1]CFC12_2!S16 &lt;&gt;99999,[1]CFC12_2!S16," ")</f>
        <v xml:space="preserve"> </v>
      </c>
    </row>
    <row r="14" spans="1:14">
      <c r="A14" s="3">
        <f>[1]Lab_overview!A17</f>
        <v>9</v>
      </c>
      <c r="B14" s="4" t="str">
        <f>[1]CFC12_2!D17</f>
        <v>SIO-05</v>
      </c>
      <c r="C14" s="5">
        <f>IF([1]CFC12_2!H17 &lt;&gt;99999,[1]CFC12_2!H17," ")</f>
        <v>445.77</v>
      </c>
      <c r="D14" s="6">
        <f>IF([1]CFC12_2!I17 &lt;&gt;99999,[1]CFC12_2!I17," ")</f>
        <v>0.42399999999999999</v>
      </c>
      <c r="E14" s="5">
        <f>IF([1]CFC12_2!J17 &lt;&gt;99999,[1]CFC12_2!J17," ")</f>
        <v>544.6</v>
      </c>
      <c r="F14" s="6">
        <f>IF([1]CFC12_2!K17 &lt;&gt;99999,[1]CFC12_2!K17," ")</f>
        <v>0.35</v>
      </c>
      <c r="G14" s="5">
        <f>IF([1]CFC12_2!L17 &lt;&gt;99999,[1]CFC12_2!L17," ")</f>
        <v>544.24</v>
      </c>
      <c r="H14" s="6">
        <f>IF([1]CFC12_2!M17 &lt;&gt;99999,[1]CFC12_2!M17," ")</f>
        <v>0.36399999999999999</v>
      </c>
      <c r="I14" s="5" t="str">
        <f>IF([1]CFC12_2!N17 &lt;&gt;99999,[1]CFC12_2!N17," ")</f>
        <v xml:space="preserve"> </v>
      </c>
      <c r="J14" s="6" t="str">
        <f>IF([1]CFC12_2!O17 &lt;&gt;99999,[1]CFC12_2!O17," ")</f>
        <v xml:space="preserve"> </v>
      </c>
      <c r="K14" s="5" t="str">
        <f>IF([1]CFC12_2!P17 &lt;&gt;99999,[1]CFC12_2!P17," ")</f>
        <v xml:space="preserve"> </v>
      </c>
      <c r="L14" s="6" t="str">
        <f>IF([1]CFC12_2!Q17 &lt;&gt;99999,[1]CFC12_2!Q17," ")</f>
        <v xml:space="preserve"> </v>
      </c>
      <c r="M14" s="5" t="str">
        <f>IF([1]CFC12_2!R17 &lt;&gt;99999,[1]CFC12_2!R17," ")</f>
        <v xml:space="preserve"> </v>
      </c>
      <c r="N14" s="6" t="str">
        <f>IF([1]CFC12_2!S17 &lt;&gt;99999,[1]CFC12_2!S17," ")</f>
        <v xml:space="preserve"> </v>
      </c>
    </row>
    <row r="15" spans="1:14">
      <c r="A15" s="3">
        <f>[1]Lab_overview!A18</f>
        <v>9.1</v>
      </c>
      <c r="B15" s="4" t="s">
        <v>69</v>
      </c>
      <c r="C15" s="5" t="str">
        <f>IF([1]CFC12_2!H18 &lt;&gt;99999,[1]CFC12_2!H18," ")</f>
        <v xml:space="preserve"> </v>
      </c>
      <c r="D15" s="6" t="str">
        <f>IF([1]CFC12_2!I18 &lt;&gt;99999,[1]CFC12_2!I18," ")</f>
        <v xml:space="preserve"> </v>
      </c>
      <c r="E15" s="5" t="str">
        <f>IF([1]CFC12_2!J18 &lt;&gt;99999,[1]CFC12_2!J18," ")</f>
        <v xml:space="preserve"> </v>
      </c>
      <c r="F15" s="6" t="str">
        <f>IF([1]CFC12_2!K18 &lt;&gt;99999,[1]CFC12_2!K18," ")</f>
        <v xml:space="preserve"> </v>
      </c>
      <c r="G15" s="5" t="str">
        <f>IF([1]CFC12_2!L18 &lt;&gt;99999,[1]CFC12_2!L18," ")</f>
        <v xml:space="preserve"> </v>
      </c>
      <c r="H15" s="6" t="str">
        <f>IF([1]CFC12_2!M18 &lt;&gt;99999,[1]CFC12_2!M18," ")</f>
        <v xml:space="preserve"> </v>
      </c>
      <c r="I15" s="5" t="str">
        <f>IF([1]CFC12_2!N18 &lt;&gt;99999,[1]CFC12_2!N18," ")</f>
        <v xml:space="preserve"> </v>
      </c>
      <c r="J15" s="6" t="str">
        <f>IF([1]CFC12_2!O18 &lt;&gt;99999,[1]CFC12_2!O18," ")</f>
        <v xml:space="preserve"> </v>
      </c>
      <c r="K15" s="5" t="str">
        <f>IF([1]CFC12_2!P18 &lt;&gt;99999,[1]CFC12_2!P18," ")</f>
        <v xml:space="preserve"> </v>
      </c>
      <c r="L15" s="6" t="str">
        <f>IF([1]CFC12_2!Q18 &lt;&gt;99999,[1]CFC12_2!Q18," ")</f>
        <v xml:space="preserve"> </v>
      </c>
      <c r="M15" s="5" t="str">
        <f>IF([1]CFC12_2!R18 &lt;&gt;99999,[1]CFC12_2!R18," ")</f>
        <v xml:space="preserve"> </v>
      </c>
      <c r="N15" s="6" t="str">
        <f>IF([1]CFC12_2!S18 &lt;&gt;99999,[1]CFC12_2!S18," ")</f>
        <v xml:space="preserve"> </v>
      </c>
    </row>
    <row r="16" spans="1:14">
      <c r="A16" s="3">
        <f>[1]Lab_overview!A19</f>
        <v>9.1999999999999993</v>
      </c>
      <c r="B16" s="4" t="s">
        <v>69</v>
      </c>
      <c r="C16" s="5" t="str">
        <f>IF([1]CFC12_2!H19 &lt;&gt;99999,[1]CFC12_2!H19," ")</f>
        <v xml:space="preserve"> </v>
      </c>
      <c r="D16" s="6" t="str">
        <f>IF([1]CFC12_2!I19 &lt;&gt;99999,[1]CFC12_2!I19," ")</f>
        <v xml:space="preserve"> </v>
      </c>
      <c r="E16" s="5" t="str">
        <f>IF([1]CFC12_2!J19 &lt;&gt;99999,[1]CFC12_2!J19," ")</f>
        <v xml:space="preserve"> </v>
      </c>
      <c r="F16" s="6" t="str">
        <f>IF([1]CFC12_2!K19 &lt;&gt;99999,[1]CFC12_2!K19," ")</f>
        <v xml:space="preserve"> </v>
      </c>
      <c r="G16" s="5" t="str">
        <f>IF([1]CFC12_2!L19 &lt;&gt;99999,[1]CFC12_2!L19," ")</f>
        <v xml:space="preserve"> </v>
      </c>
      <c r="H16" s="6" t="str">
        <f>IF([1]CFC12_2!M19 &lt;&gt;99999,[1]CFC12_2!M19," ")</f>
        <v xml:space="preserve"> </v>
      </c>
      <c r="I16" s="5" t="str">
        <f>IF([1]CFC12_2!N19 &lt;&gt;99999,[1]CFC12_2!N19," ")</f>
        <v xml:space="preserve"> </v>
      </c>
      <c r="J16" s="6" t="str">
        <f>IF([1]CFC12_2!O19 &lt;&gt;99999,[1]CFC12_2!O19," ")</f>
        <v xml:space="preserve"> </v>
      </c>
      <c r="K16" s="5" t="str">
        <f>IF([1]CFC12_2!P19 &lt;&gt;99999,[1]CFC12_2!P19," ")</f>
        <v xml:space="preserve"> </v>
      </c>
      <c r="L16" s="6" t="str">
        <f>IF([1]CFC12_2!Q19 &lt;&gt;99999,[1]CFC12_2!Q19," ")</f>
        <v xml:space="preserve"> </v>
      </c>
      <c r="M16" s="5" t="str">
        <f>IF([1]CFC12_2!R19 &lt;&gt;99999,[1]CFC12_2!R19," ")</f>
        <v xml:space="preserve"> </v>
      </c>
      <c r="N16" s="6" t="str">
        <f>IF([1]CFC12_2!S19 &lt;&gt;99999,[1]CFC12_2!S19," ")</f>
        <v xml:space="preserve"> </v>
      </c>
    </row>
    <row r="17" spans="1:14">
      <c r="A17" s="3">
        <f>[1]Lab_overview!A20</f>
        <v>10</v>
      </c>
      <c r="B17" s="4" t="str">
        <f>[1]CFC12_2!D20</f>
        <v xml:space="preserve"> </v>
      </c>
      <c r="C17" s="5" t="str">
        <f>IF([1]CFC12_2!H20 &lt;&gt;99999,[1]CFC12_2!H20," ")</f>
        <v xml:space="preserve"> </v>
      </c>
      <c r="D17" s="6" t="str">
        <f>IF([1]CFC12_2!I20 &lt;&gt;99999,[1]CFC12_2!I20," ")</f>
        <v xml:space="preserve"> </v>
      </c>
      <c r="E17" s="5" t="str">
        <f>IF([1]CFC12_2!J20 &lt;&gt;99999,[1]CFC12_2!J20," ")</f>
        <v xml:space="preserve"> </v>
      </c>
      <c r="F17" s="6" t="str">
        <f>IF([1]CFC12_2!K20 &lt;&gt;99999,[1]CFC12_2!K20," ")</f>
        <v xml:space="preserve"> </v>
      </c>
      <c r="G17" s="5" t="str">
        <f>IF([1]CFC12_2!L20 &lt;&gt;99999,[1]CFC12_2!L20," ")</f>
        <v xml:space="preserve"> </v>
      </c>
      <c r="H17" s="6" t="str">
        <f>IF([1]CFC12_2!M20 &lt;&gt;99999,[1]CFC12_2!M20," ")</f>
        <v xml:space="preserve"> </v>
      </c>
      <c r="I17" s="5" t="str">
        <f>IF([1]CFC12_2!N20 &lt;&gt;99999,[1]CFC12_2!N20," ")</f>
        <v xml:space="preserve"> </v>
      </c>
      <c r="J17" s="6" t="str">
        <f>IF([1]CFC12_2!O20 &lt;&gt;99999,[1]CFC12_2!O20," ")</f>
        <v xml:space="preserve"> </v>
      </c>
      <c r="K17" s="5" t="str">
        <f>IF([1]CFC12_2!P20 &lt;&gt;99999,[1]CFC12_2!P20," ")</f>
        <v xml:space="preserve"> </v>
      </c>
      <c r="L17" s="6" t="str">
        <f>IF([1]CFC12_2!Q20 &lt;&gt;99999,[1]CFC12_2!Q20," ")</f>
        <v xml:space="preserve"> </v>
      </c>
      <c r="M17" s="5" t="str">
        <f>IF([1]CFC12_2!R20 &lt;&gt;99999,[1]CFC12_2!R20," ")</f>
        <v xml:space="preserve"> </v>
      </c>
      <c r="N17" s="6" t="str">
        <f>IF([1]CFC12_2!S20 &lt;&gt;99999,[1]CFC12_2!S20," ")</f>
        <v xml:space="preserve"> </v>
      </c>
    </row>
    <row r="18" spans="1:14">
      <c r="A18" s="3">
        <f>[1]Lab_overview!A21</f>
        <v>11</v>
      </c>
      <c r="B18" s="4" t="str">
        <f>[1]CFC12_2!D21</f>
        <v>SIO-05</v>
      </c>
      <c r="C18" s="5" t="str">
        <f>IF([1]CFC12_2!H21 &lt;&gt;99999,[1]CFC12_2!H21," ")</f>
        <v xml:space="preserve"> </v>
      </c>
      <c r="D18" s="6" t="str">
        <f>IF([1]CFC12_2!I21 &lt;&gt;99999,[1]CFC12_2!I21," ")</f>
        <v xml:space="preserve"> </v>
      </c>
      <c r="E18" s="5" t="str">
        <f>IF([1]CFC12_2!J21 &lt;&gt;99999,[1]CFC12_2!J21," ")</f>
        <v xml:space="preserve"> </v>
      </c>
      <c r="F18" s="6" t="str">
        <f>IF([1]CFC12_2!K21 &lt;&gt;99999,[1]CFC12_2!K21," ")</f>
        <v xml:space="preserve"> </v>
      </c>
      <c r="G18" s="5" t="str">
        <f>IF([1]CFC12_2!L21 &lt;&gt;99999,[1]CFC12_2!L21," ")</f>
        <v xml:space="preserve"> </v>
      </c>
      <c r="H18" s="6" t="str">
        <f>IF([1]CFC12_2!M21 &lt;&gt;99999,[1]CFC12_2!M21," ")</f>
        <v xml:space="preserve"> </v>
      </c>
      <c r="I18" s="5">
        <f>IF([1]CFC12_2!N21 &lt;&gt;99999,[1]CFC12_2!N21," ")</f>
        <v>424.9</v>
      </c>
      <c r="J18" s="6">
        <f>IF([1]CFC12_2!O21 &lt;&gt;99999,[1]CFC12_2!O21," ")</f>
        <v>3</v>
      </c>
      <c r="K18" s="5">
        <f>IF([1]CFC12_2!P21 &lt;&gt;99999,[1]CFC12_2!P21," ")</f>
        <v>518.9</v>
      </c>
      <c r="L18" s="6">
        <f>IF([1]CFC12_2!Q21 &lt;&gt;99999,[1]CFC12_2!Q21," ")</f>
        <v>3.3</v>
      </c>
      <c r="M18" s="5">
        <f>IF([1]CFC12_2!R21 &lt;&gt;99999,[1]CFC12_2!R21," ")</f>
        <v>516.6</v>
      </c>
      <c r="N18" s="6">
        <f>IF([1]CFC12_2!S21 &lt;&gt;99999,[1]CFC12_2!S21," ")</f>
        <v>3.5</v>
      </c>
    </row>
    <row r="19" spans="1:14">
      <c r="A19" s="3">
        <f>[1]Lab_overview!A22</f>
        <v>11.1</v>
      </c>
      <c r="B19" s="4" t="str">
        <f>[1]CFC12_2!D22</f>
        <v xml:space="preserve"> </v>
      </c>
      <c r="C19" s="5" t="str">
        <f>IF([1]CFC12_2!H22 &lt;&gt;99999,[1]CFC12_2!H22," ")</f>
        <v xml:space="preserve"> </v>
      </c>
      <c r="D19" s="6" t="str">
        <f>IF([1]CFC12_2!I22 &lt;&gt;99999,[1]CFC12_2!I22," ")</f>
        <v xml:space="preserve"> </v>
      </c>
      <c r="E19" s="5" t="str">
        <f>IF([1]CFC12_2!J22 &lt;&gt;99999,[1]CFC12_2!J22," ")</f>
        <v xml:space="preserve"> </v>
      </c>
      <c r="F19" s="6" t="str">
        <f>IF([1]CFC12_2!K22 &lt;&gt;99999,[1]CFC12_2!K22," ")</f>
        <v xml:space="preserve"> </v>
      </c>
      <c r="G19" s="5" t="str">
        <f>IF([1]CFC12_2!L22 &lt;&gt;99999,[1]CFC12_2!L22," ")</f>
        <v xml:space="preserve"> </v>
      </c>
      <c r="H19" s="6" t="str">
        <f>IF([1]CFC12_2!M22 &lt;&gt;99999,[1]CFC12_2!M22," ")</f>
        <v xml:space="preserve"> </v>
      </c>
      <c r="I19" s="5" t="str">
        <f>IF([1]CFC12_2!N22 &lt;&gt;99999,[1]CFC12_2!N22," ")</f>
        <v xml:space="preserve"> </v>
      </c>
      <c r="J19" s="6" t="str">
        <f>IF([1]CFC12_2!O22 &lt;&gt;99999,[1]CFC12_2!O22," ")</f>
        <v xml:space="preserve"> </v>
      </c>
      <c r="K19" s="5" t="str">
        <f>IF([1]CFC12_2!P22 &lt;&gt;99999,[1]CFC12_2!P22," ")</f>
        <v xml:space="preserve"> </v>
      </c>
      <c r="L19" s="6" t="str">
        <f>IF([1]CFC12_2!Q22 &lt;&gt;99999,[1]CFC12_2!Q22," ")</f>
        <v xml:space="preserve"> </v>
      </c>
      <c r="M19" s="5" t="str">
        <f>IF([1]CFC12_2!R22 &lt;&gt;99999,[1]CFC12_2!R22," ")</f>
        <v xml:space="preserve"> </v>
      </c>
      <c r="N19" s="6" t="str">
        <f>IF([1]CFC12_2!S22 &lt;&gt;99999,[1]CFC12_2!S22," ")</f>
        <v xml:space="preserve"> </v>
      </c>
    </row>
    <row r="20" spans="1:14">
      <c r="A20" s="3">
        <f>[1]Lab_overview!A23</f>
        <v>12</v>
      </c>
      <c r="B20" s="4" t="str">
        <f>[1]CFC12_2!D23</f>
        <v>NOAA-08</v>
      </c>
      <c r="C20" s="5" t="str">
        <f>IF([1]CFC12_2!H23 &lt;&gt;99999,[1]CFC12_2!H23," ")</f>
        <v xml:space="preserve"> </v>
      </c>
      <c r="D20" s="6" t="str">
        <f>IF([1]CFC12_2!I23 &lt;&gt;99999,[1]CFC12_2!I23," ")</f>
        <v xml:space="preserve"> </v>
      </c>
      <c r="E20" s="5" t="str">
        <f>IF([1]CFC12_2!J23 &lt;&gt;99999,[1]CFC12_2!J23," ")</f>
        <v xml:space="preserve"> </v>
      </c>
      <c r="F20" s="6" t="str">
        <f>IF([1]CFC12_2!K23 &lt;&gt;99999,[1]CFC12_2!K23," ")</f>
        <v xml:space="preserve"> </v>
      </c>
      <c r="G20" s="5" t="str">
        <f>IF([1]CFC12_2!L23 &lt;&gt;99999,[1]CFC12_2!L23," ")</f>
        <v xml:space="preserve"> </v>
      </c>
      <c r="H20" s="6" t="str">
        <f>IF([1]CFC12_2!M23 &lt;&gt;99999,[1]CFC12_2!M23," ")</f>
        <v xml:space="preserve"> </v>
      </c>
      <c r="I20" s="5">
        <f>IF([1]CFC12_2!N23 &lt;&gt;99999,[1]CFC12_2!N23," ")</f>
        <v>441.49523794100003</v>
      </c>
      <c r="J20" s="6">
        <f>IF([1]CFC12_2!O23 &lt;&gt;99999,[1]CFC12_2!O23," ")</f>
        <v>2.5</v>
      </c>
      <c r="K20" s="5">
        <f>IF([1]CFC12_2!P23 &lt;&gt;99999,[1]CFC12_2!P23," ")</f>
        <v>541.90043700000001</v>
      </c>
      <c r="L20" s="6">
        <f>IF([1]CFC12_2!Q23 &lt;&gt;99999,[1]CFC12_2!Q23," ")</f>
        <v>0.53</v>
      </c>
      <c r="M20" s="5">
        <f>IF([1]CFC12_2!R23 &lt;&gt;99999,[1]CFC12_2!R23," ")</f>
        <v>542.85498735500005</v>
      </c>
      <c r="N20" s="6">
        <f>IF([1]CFC12_2!S23 &lt;&gt;99999,[1]CFC12_2!S23," ")</f>
        <v>4.4000000000000004</v>
      </c>
    </row>
    <row r="21" spans="1:14">
      <c r="A21" s="3">
        <f>[1]Lab_overview!A24</f>
        <v>13</v>
      </c>
      <c r="B21" s="4" t="str">
        <f>[1]CFC12_2!D24</f>
        <v xml:space="preserve"> </v>
      </c>
      <c r="C21" s="5" t="str">
        <f>IF([1]CFC12_2!H24 &lt;&gt;99999,[1]CFC12_2!H24," ")</f>
        <v xml:space="preserve"> </v>
      </c>
      <c r="D21" s="6" t="str">
        <f>IF([1]CFC12_2!I24 &lt;&gt;99999,[1]CFC12_2!I24," ")</f>
        <v xml:space="preserve"> </v>
      </c>
      <c r="E21" s="5" t="str">
        <f>IF([1]CFC12_2!J24 &lt;&gt;99999,[1]CFC12_2!J24," ")</f>
        <v xml:space="preserve"> </v>
      </c>
      <c r="F21" s="6" t="str">
        <f>IF([1]CFC12_2!K24 &lt;&gt;99999,[1]CFC12_2!K24," ")</f>
        <v xml:space="preserve"> </v>
      </c>
      <c r="G21" s="5" t="str">
        <f>IF([1]CFC12_2!L24 &lt;&gt;99999,[1]CFC12_2!L24," ")</f>
        <v xml:space="preserve"> </v>
      </c>
      <c r="H21" s="6" t="str">
        <f>IF([1]CFC12_2!M24 &lt;&gt;99999,[1]CFC12_2!M24," ")</f>
        <v xml:space="preserve"> </v>
      </c>
      <c r="I21" s="5" t="str">
        <f>IF([1]CFC12_2!N24 &lt;&gt;99999,[1]CFC12_2!N24," ")</f>
        <v xml:space="preserve"> </v>
      </c>
      <c r="J21" s="6" t="str">
        <f>IF([1]CFC12_2!O24 &lt;&gt;99999,[1]CFC12_2!O24," ")</f>
        <v xml:space="preserve"> </v>
      </c>
      <c r="K21" s="5" t="str">
        <f>IF([1]CFC12_2!P24 &lt;&gt;99999,[1]CFC12_2!P24," ")</f>
        <v xml:space="preserve"> </v>
      </c>
      <c r="L21" s="6" t="str">
        <f>IF([1]CFC12_2!Q24 &lt;&gt;99999,[1]CFC12_2!Q24," ")</f>
        <v xml:space="preserve"> </v>
      </c>
      <c r="M21" s="5" t="str">
        <f>IF([1]CFC12_2!R24 &lt;&gt;99999,[1]CFC12_2!R24," ")</f>
        <v xml:space="preserve"> </v>
      </c>
      <c r="N21" s="6" t="str">
        <f>IF([1]CFC12_2!S24 &lt;&gt;99999,[1]CFC12_2!S24," ")</f>
        <v xml:space="preserve"> </v>
      </c>
    </row>
    <row r="22" spans="1:14">
      <c r="A22" s="3">
        <f>[1]Lab_overview!A25</f>
        <v>14</v>
      </c>
      <c r="B22" s="4" t="str">
        <f>[1]CFC12_2!D25</f>
        <v>SIO-05</v>
      </c>
      <c r="C22" s="5" t="str">
        <f>IF([1]CFC12_2!H25 &lt;&gt;99999,[1]CFC12_2!H25," ")</f>
        <v xml:space="preserve"> </v>
      </c>
      <c r="D22" s="6" t="str">
        <f>IF([1]CFC12_2!I25 &lt;&gt;99999,[1]CFC12_2!I25," ")</f>
        <v xml:space="preserve"> </v>
      </c>
      <c r="E22" s="5" t="str">
        <f>IF([1]CFC12_2!J25 &lt;&gt;99999,[1]CFC12_2!J25," ")</f>
        <v xml:space="preserve"> </v>
      </c>
      <c r="F22" s="6" t="str">
        <f>IF([1]CFC12_2!K25 &lt;&gt;99999,[1]CFC12_2!K25," ")</f>
        <v xml:space="preserve"> </v>
      </c>
      <c r="G22" s="5" t="str">
        <f>IF([1]CFC12_2!L25 &lt;&gt;99999,[1]CFC12_2!L25," ")</f>
        <v xml:space="preserve"> </v>
      </c>
      <c r="H22" s="6" t="str">
        <f>IF([1]CFC12_2!M25 &lt;&gt;99999,[1]CFC12_2!M25," ")</f>
        <v xml:space="preserve"> </v>
      </c>
      <c r="I22" s="5">
        <f>IF([1]CFC12_2!N25 &lt;&gt;99999,[1]CFC12_2!N25," ")</f>
        <v>440.4</v>
      </c>
      <c r="J22" s="6">
        <f>IF([1]CFC12_2!O25 &lt;&gt;99999,[1]CFC12_2!O25," ")</f>
        <v>1.67</v>
      </c>
      <c r="K22" s="5">
        <f>IF([1]CFC12_2!P25 &lt;&gt;99999,[1]CFC12_2!P25," ")</f>
        <v>541.79999999999995</v>
      </c>
      <c r="L22" s="6">
        <f>IF([1]CFC12_2!Q25 &lt;&gt;99999,[1]CFC12_2!Q25," ")</f>
        <v>3.79</v>
      </c>
      <c r="M22" s="5">
        <f>IF([1]CFC12_2!R25 &lt;&gt;99999,[1]CFC12_2!R25," ")</f>
        <v>545.9</v>
      </c>
      <c r="N22" s="6">
        <f>IF([1]CFC12_2!S25 &lt;&gt;99999,[1]CFC12_2!S25," ")</f>
        <v>3.33</v>
      </c>
    </row>
    <row r="23" spans="1:14">
      <c r="A23" s="3">
        <f>[1]Lab_overview!A26</f>
        <v>15</v>
      </c>
      <c r="B23" s="4" t="str">
        <f>[1]CFC12_2!D26</f>
        <v>NCAR/UM</v>
      </c>
      <c r="C23" s="5">
        <f>IF([1]CFC12_2!H26 &lt;&gt;99999,[1]CFC12_2!H26," ")</f>
        <v>443.5</v>
      </c>
      <c r="D23" s="6">
        <f>IF([1]CFC12_2!I26 &lt;&gt;99999,[1]CFC12_2!I26," ")</f>
        <v>1.9</v>
      </c>
      <c r="E23" s="5">
        <f>IF([1]CFC12_2!J26 &lt;&gt;99999,[1]CFC12_2!J26," ")</f>
        <v>550.70000000000005</v>
      </c>
      <c r="F23" s="6">
        <f>IF([1]CFC12_2!K26 &lt;&gt;99999,[1]CFC12_2!K26," ")</f>
        <v>5.9</v>
      </c>
      <c r="G23" s="5">
        <f>IF([1]CFC12_2!L26 &lt;&gt;99999,[1]CFC12_2!L26," ")</f>
        <v>549.5</v>
      </c>
      <c r="H23" s="6">
        <f>IF([1]CFC12_2!M26 &lt;&gt;99999,[1]CFC12_2!M26," ")</f>
        <v>4.9000000000000004</v>
      </c>
      <c r="I23" s="5" t="str">
        <f>IF([1]CFC12_2!N26 &lt;&gt;99999,[1]CFC12_2!N26," ")</f>
        <v xml:space="preserve"> </v>
      </c>
      <c r="J23" s="6" t="str">
        <f>IF([1]CFC12_2!O26 &lt;&gt;99999,[1]CFC12_2!O26," ")</f>
        <v xml:space="preserve"> </v>
      </c>
      <c r="K23" s="5" t="str">
        <f>IF([1]CFC12_2!P26 &lt;&gt;99999,[1]CFC12_2!P26," ")</f>
        <v xml:space="preserve"> </v>
      </c>
      <c r="L23" s="6" t="str">
        <f>IF([1]CFC12_2!Q26 &lt;&gt;99999,[1]CFC12_2!Q26," ")</f>
        <v xml:space="preserve"> </v>
      </c>
      <c r="M23" s="5" t="str">
        <f>IF([1]CFC12_2!R26 &lt;&gt;99999,[1]CFC12_2!R26," ")</f>
        <v xml:space="preserve"> </v>
      </c>
      <c r="N23" s="6" t="str">
        <f>IF([1]CFC12_2!S26 &lt;&gt;99999,[1]CFC12_2!S26," ")</f>
        <v xml:space="preserve"> </v>
      </c>
    </row>
    <row r="24" spans="1:14">
      <c r="A24" s="3">
        <f>[1]Lab_overview!A27</f>
        <v>16</v>
      </c>
      <c r="B24" s="4" t="str">
        <f>[1]CFC12_2!D27</f>
        <v xml:space="preserve"> </v>
      </c>
      <c r="C24" s="5" t="str">
        <f>IF([1]CFC12_2!H27 &lt;&gt;99999,[1]CFC12_2!H27," ")</f>
        <v xml:space="preserve"> </v>
      </c>
      <c r="D24" s="6" t="str">
        <f>IF([1]CFC12_2!I27 &lt;&gt;99999,[1]CFC12_2!I27," ")</f>
        <v xml:space="preserve"> </v>
      </c>
      <c r="E24" s="5" t="str">
        <f>IF([1]CFC12_2!J27 &lt;&gt;99999,[1]CFC12_2!J27," ")</f>
        <v xml:space="preserve"> </v>
      </c>
      <c r="F24" s="6" t="str">
        <f>IF([1]CFC12_2!K27 &lt;&gt;99999,[1]CFC12_2!K27," ")</f>
        <v xml:space="preserve"> </v>
      </c>
      <c r="G24" s="5" t="str">
        <f>IF([1]CFC12_2!L27 &lt;&gt;99999,[1]CFC12_2!L27," ")</f>
        <v xml:space="preserve"> </v>
      </c>
      <c r="H24" s="6" t="str">
        <f>IF([1]CFC12_2!M27 &lt;&gt;99999,[1]CFC12_2!M27," ")</f>
        <v xml:space="preserve"> </v>
      </c>
      <c r="I24" s="5" t="str">
        <f>IF([1]CFC12_2!N27 &lt;&gt;99999,[1]CFC12_2!N27," ")</f>
        <v xml:space="preserve"> </v>
      </c>
      <c r="J24" s="6" t="str">
        <f>IF([1]CFC12_2!O27 &lt;&gt;99999,[1]CFC12_2!O27," ")</f>
        <v xml:space="preserve"> </v>
      </c>
      <c r="K24" s="5" t="str">
        <f>IF([1]CFC12_2!P27 &lt;&gt;99999,[1]CFC12_2!P27," ")</f>
        <v xml:space="preserve"> </v>
      </c>
      <c r="L24" s="6" t="str">
        <f>IF([1]CFC12_2!Q27 &lt;&gt;99999,[1]CFC12_2!Q27," ")</f>
        <v xml:space="preserve"> </v>
      </c>
      <c r="M24" s="5" t="str">
        <f>IF([1]CFC12_2!R27 &lt;&gt;99999,[1]CFC12_2!R27," ")</f>
        <v xml:space="preserve"> </v>
      </c>
      <c r="N24" s="6" t="str">
        <f>IF([1]CFC12_2!S27 &lt;&gt;99999,[1]CFC12_2!S27," ")</f>
        <v xml:space="preserve"> </v>
      </c>
    </row>
    <row r="25" spans="1:14">
      <c r="A25" s="3">
        <f>[1]Lab_overview!A28</f>
        <v>17</v>
      </c>
      <c r="B25" s="4" t="str">
        <f>[1]CFC12_2!D28</f>
        <v xml:space="preserve"> </v>
      </c>
      <c r="C25" s="5" t="str">
        <f>IF([1]CFC12_2!H28 &lt;&gt;99999,[1]CFC12_2!H28," ")</f>
        <v xml:space="preserve"> </v>
      </c>
      <c r="D25" s="6" t="str">
        <f>IF([1]CFC12_2!I28 &lt;&gt;99999,[1]CFC12_2!I28," ")</f>
        <v xml:space="preserve"> </v>
      </c>
      <c r="E25" s="5" t="str">
        <f>IF([1]CFC12_2!J28 &lt;&gt;99999,[1]CFC12_2!J28," ")</f>
        <v xml:space="preserve"> </v>
      </c>
      <c r="F25" s="6" t="str">
        <f>IF([1]CFC12_2!K28 &lt;&gt;99999,[1]CFC12_2!K28," ")</f>
        <v xml:space="preserve"> </v>
      </c>
      <c r="G25" s="5" t="str">
        <f>IF([1]CFC12_2!L28 &lt;&gt;99999,[1]CFC12_2!L28," ")</f>
        <v xml:space="preserve"> </v>
      </c>
      <c r="H25" s="6" t="str">
        <f>IF([1]CFC12_2!M28 &lt;&gt;99999,[1]CFC12_2!M28," ")</f>
        <v xml:space="preserve"> </v>
      </c>
      <c r="I25" s="5" t="str">
        <f>IF([1]CFC12_2!N28 &lt;&gt;99999,[1]CFC12_2!N28," ")</f>
        <v xml:space="preserve"> </v>
      </c>
      <c r="J25" s="6" t="str">
        <f>IF([1]CFC12_2!O28 &lt;&gt;99999,[1]CFC12_2!O28," ")</f>
        <v xml:space="preserve"> </v>
      </c>
      <c r="K25" s="5" t="str">
        <f>IF([1]CFC12_2!P28 &lt;&gt;99999,[1]CFC12_2!P28," ")</f>
        <v xml:space="preserve"> </v>
      </c>
      <c r="L25" s="6" t="str">
        <f>IF([1]CFC12_2!Q28 &lt;&gt;99999,[1]CFC12_2!Q28," ")</f>
        <v xml:space="preserve"> </v>
      </c>
      <c r="M25" s="5" t="str">
        <f>IF([1]CFC12_2!R28 &lt;&gt;99999,[1]CFC12_2!R28," ")</f>
        <v xml:space="preserve"> </v>
      </c>
      <c r="N25" s="6" t="str">
        <f>IF([1]CFC12_2!S28 &lt;&gt;99999,[1]CFC12_2!S28," ")</f>
        <v xml:space="preserve"> </v>
      </c>
    </row>
    <row r="26" spans="1:14">
      <c r="A26" s="3">
        <f>[1]Lab_overview!A29</f>
        <v>17.100000000000001</v>
      </c>
      <c r="B26" s="4" t="str">
        <f>[1]CFC12_2!D29</f>
        <v>SIO-05</v>
      </c>
      <c r="C26" s="5">
        <f>IF([1]CFC12_2!H29 &lt;&gt;99999,[1]CFC12_2!H29," ")</f>
        <v>442.89</v>
      </c>
      <c r="D26" s="6">
        <f>IF([1]CFC12_2!I29 &lt;&gt;99999,[1]CFC12_2!I29," ")</f>
        <v>0.18</v>
      </c>
      <c r="E26" s="5">
        <f>IF([1]CFC12_2!J29 &lt;&gt;99999,[1]CFC12_2!J29," ")</f>
        <v>544.61</v>
      </c>
      <c r="F26" s="6">
        <f>IF([1]CFC12_2!K29 &lt;&gt;99999,[1]CFC12_2!K29," ")</f>
        <v>0.23</v>
      </c>
      <c r="G26" s="5">
        <f>IF([1]CFC12_2!L29 &lt;&gt;99999,[1]CFC12_2!L29," ")</f>
        <v>544.39</v>
      </c>
      <c r="H26" s="6">
        <f>IF([1]CFC12_2!M29 &lt;&gt;99999,[1]CFC12_2!M29," ")</f>
        <v>0.43</v>
      </c>
      <c r="I26" s="5" t="str">
        <f>IF([1]CFC12_2!N29 &lt;&gt;99999,[1]CFC12_2!N29," ")</f>
        <v xml:space="preserve"> </v>
      </c>
      <c r="J26" s="6" t="str">
        <f>IF([1]CFC12_2!O29 &lt;&gt;99999,[1]CFC12_2!O29," ")</f>
        <v xml:space="preserve"> </v>
      </c>
      <c r="K26" s="5" t="str">
        <f>IF([1]CFC12_2!P29 &lt;&gt;99999,[1]CFC12_2!P29," ")</f>
        <v xml:space="preserve"> </v>
      </c>
      <c r="L26" s="6" t="str">
        <f>IF([1]CFC12_2!Q29 &lt;&gt;99999,[1]CFC12_2!Q29," ")</f>
        <v xml:space="preserve"> </v>
      </c>
      <c r="M26" s="5" t="str">
        <f>IF([1]CFC12_2!R29 &lt;&gt;99999,[1]CFC12_2!R29," ")</f>
        <v xml:space="preserve"> </v>
      </c>
      <c r="N26" s="6" t="str">
        <f>IF([1]CFC12_2!S29 &lt;&gt;99999,[1]CFC12_2!S29," ")</f>
        <v xml:space="preserve"> </v>
      </c>
    </row>
    <row r="27" spans="1:14">
      <c r="A27" s="3">
        <f>[1]Lab_overview!A30</f>
        <v>17.2</v>
      </c>
      <c r="B27" s="4" t="str">
        <f>[1]CFC12_2!D30</f>
        <v>SIO-05</v>
      </c>
      <c r="C27" s="5">
        <f>IF([1]CFC12_2!H30 &lt;&gt;99999,[1]CFC12_2!H30," ")</f>
        <v>443.45</v>
      </c>
      <c r="D27" s="6">
        <f>IF([1]CFC12_2!I30 &lt;&gt;99999,[1]CFC12_2!I30," ")</f>
        <v>0.3</v>
      </c>
      <c r="E27" s="5">
        <f>IF([1]CFC12_2!J30 &lt;&gt;99999,[1]CFC12_2!J30," ")</f>
        <v>545.01599999999996</v>
      </c>
      <c r="F27" s="6">
        <f>IF([1]CFC12_2!K30 &lt;&gt;99999,[1]CFC12_2!K30," ")</f>
        <v>0.34399999999999997</v>
      </c>
      <c r="G27" s="5">
        <f>IF([1]CFC12_2!L30 &lt;&gt;99999,[1]CFC12_2!L30," ")</f>
        <v>545.04200000000003</v>
      </c>
      <c r="H27" s="6">
        <f>IF([1]CFC12_2!M30 &lt;&gt;99999,[1]CFC12_2!M30," ")</f>
        <v>0.63300000000000001</v>
      </c>
      <c r="I27" s="5" t="str">
        <f>IF([1]CFC12_2!N30 &lt;&gt;99999,[1]CFC12_2!N30," ")</f>
        <v xml:space="preserve"> </v>
      </c>
      <c r="J27" s="6" t="str">
        <f>IF([1]CFC12_2!O30 &lt;&gt;99999,[1]CFC12_2!O30," ")</f>
        <v xml:space="preserve"> </v>
      </c>
      <c r="K27" s="5" t="str">
        <f>IF([1]CFC12_2!P30 &lt;&gt;99999,[1]CFC12_2!P30," ")</f>
        <v xml:space="preserve"> </v>
      </c>
      <c r="L27" s="6" t="str">
        <f>IF([1]CFC12_2!Q30 &lt;&gt;99999,[1]CFC12_2!Q30," ")</f>
        <v xml:space="preserve"> </v>
      </c>
      <c r="M27" s="5" t="str">
        <f>IF([1]CFC12_2!R30 &lt;&gt;99999,[1]CFC12_2!R30," ")</f>
        <v xml:space="preserve"> </v>
      </c>
      <c r="N27" s="6" t="str">
        <f>IF([1]CFC12_2!S30 &lt;&gt;99999,[1]CFC12_2!S30," ")</f>
        <v xml:space="preserve"> </v>
      </c>
    </row>
    <row r="28" spans="1:14">
      <c r="A28" s="3">
        <f>[1]Lab_overview!A31</f>
        <v>18</v>
      </c>
      <c r="B28" s="4" t="str">
        <f>[1]CFC12_2!D31</f>
        <v xml:space="preserve"> </v>
      </c>
      <c r="C28" s="5" t="str">
        <f>IF([1]CFC12_2!H31 &lt;&gt;99999,[1]CFC12_2!H31," ")</f>
        <v xml:space="preserve"> </v>
      </c>
      <c r="D28" s="6" t="str">
        <f>IF([1]CFC12_2!I31 &lt;&gt;99999,[1]CFC12_2!I31," ")</f>
        <v xml:space="preserve"> </v>
      </c>
      <c r="E28" s="5" t="str">
        <f>IF([1]CFC12_2!J31 &lt;&gt;99999,[1]CFC12_2!J31," ")</f>
        <v xml:space="preserve"> </v>
      </c>
      <c r="F28" s="6" t="str">
        <f>IF([1]CFC12_2!K31 &lt;&gt;99999,[1]CFC12_2!K31," ")</f>
        <v xml:space="preserve"> </v>
      </c>
      <c r="G28" s="5" t="str">
        <f>IF([1]CFC12_2!L31 &lt;&gt;99999,[1]CFC12_2!L31," ")</f>
        <v xml:space="preserve"> </v>
      </c>
      <c r="H28" s="6" t="str">
        <f>IF([1]CFC12_2!M31 &lt;&gt;99999,[1]CFC12_2!M31," ")</f>
        <v xml:space="preserve"> </v>
      </c>
      <c r="I28" s="5" t="str">
        <f>IF([1]CFC12_2!N31 &lt;&gt;99999,[1]CFC12_2!N31," ")</f>
        <v xml:space="preserve"> </v>
      </c>
      <c r="J28" s="6" t="str">
        <f>IF([1]CFC12_2!O31 &lt;&gt;99999,[1]CFC12_2!O31," ")</f>
        <v xml:space="preserve"> </v>
      </c>
      <c r="K28" s="5" t="str">
        <f>IF([1]CFC12_2!P31 &lt;&gt;99999,[1]CFC12_2!P31," ")</f>
        <v xml:space="preserve"> </v>
      </c>
      <c r="L28" s="6" t="str">
        <f>IF([1]CFC12_2!Q31 &lt;&gt;99999,[1]CFC12_2!Q31," ")</f>
        <v xml:space="preserve"> </v>
      </c>
      <c r="M28" s="5" t="str">
        <f>IF([1]CFC12_2!R31 &lt;&gt;99999,[1]CFC12_2!R31," ")</f>
        <v xml:space="preserve"> </v>
      </c>
      <c r="N28" s="6" t="str">
        <f>IF([1]CFC12_2!S31 &lt;&gt;99999,[1]CFC12_2!S31," ")</f>
        <v xml:space="preserve"> </v>
      </c>
    </row>
    <row r="29" spans="1:14">
      <c r="A29" s="3">
        <f>[1]Lab_overview!A32</f>
        <v>19</v>
      </c>
      <c r="B29" s="4" t="str">
        <f>[1]CFC12_2!D32</f>
        <v>UCI-2</v>
      </c>
      <c r="C29" s="5">
        <f>IF([1]CFC12_2!H32 &lt;&gt;99999,[1]CFC12_2!H32," ")</f>
        <v>440.9</v>
      </c>
      <c r="D29" s="6">
        <f>IF([1]CFC12_2!I32 &lt;&gt;99999,[1]CFC12_2!I32," ")</f>
        <v>0.8</v>
      </c>
      <c r="E29" s="5">
        <f>IF([1]CFC12_2!J32 &lt;&gt;99999,[1]CFC12_2!J32," ")</f>
        <v>541.70000000000005</v>
      </c>
      <c r="F29" s="6">
        <f>IF([1]CFC12_2!K32 &lt;&gt;99999,[1]CFC12_2!K32," ")</f>
        <v>2.2999999999999998</v>
      </c>
      <c r="G29" s="5">
        <f>IF([1]CFC12_2!L32 &lt;&gt;99999,[1]CFC12_2!L32," ")</f>
        <v>539.4</v>
      </c>
      <c r="H29" s="6">
        <f>IF([1]CFC12_2!M32 &lt;&gt;99999,[1]CFC12_2!M32," ")</f>
        <v>2.8</v>
      </c>
      <c r="I29" s="5" t="str">
        <f>IF([1]CFC12_2!N32 &lt;&gt;99999,[1]CFC12_2!N32," ")</f>
        <v xml:space="preserve"> </v>
      </c>
      <c r="J29" s="6" t="str">
        <f>IF([1]CFC12_2!O32 &lt;&gt;99999,[1]CFC12_2!O32," ")</f>
        <v xml:space="preserve"> </v>
      </c>
      <c r="K29" s="5" t="str">
        <f>IF([1]CFC12_2!P32 &lt;&gt;99999,[1]CFC12_2!P32," ")</f>
        <v xml:space="preserve"> </v>
      </c>
      <c r="L29" s="6" t="str">
        <f>IF([1]CFC12_2!Q32 &lt;&gt;99999,[1]CFC12_2!Q32," ")</f>
        <v xml:space="preserve"> </v>
      </c>
      <c r="M29" s="5" t="str">
        <f>IF([1]CFC12_2!R32 &lt;&gt;99999,[1]CFC12_2!R32," ")</f>
        <v xml:space="preserve"> </v>
      </c>
      <c r="N29" s="6" t="str">
        <f>IF([1]CFC12_2!S32 &lt;&gt;99999,[1]CFC12_2!S32," ")</f>
        <v xml:space="preserve"> </v>
      </c>
    </row>
    <row r="30" spans="1:14">
      <c r="A30" s="3">
        <f>[1]Lab_overview!A33</f>
        <v>1</v>
      </c>
      <c r="B30" s="4" t="str">
        <f>[1]CFC12_2!D33</f>
        <v>NOAA-08</v>
      </c>
      <c r="C30" s="5">
        <f>IF([1]CFC12_2!H33 &lt;&gt;99999,[1]CFC12_2!H33," ")</f>
        <v>438.42359099999999</v>
      </c>
      <c r="D30" s="6">
        <f>IF([1]CFC12_2!I33 &lt;&gt;99999,[1]CFC12_2!I33," ")</f>
        <v>1.29</v>
      </c>
      <c r="E30" s="5">
        <f>IF([1]CFC12_2!J33 &lt;&gt;99999,[1]CFC12_2!J33," ")</f>
        <v>543.75432200000012</v>
      </c>
      <c r="F30" s="6">
        <f>IF([1]CFC12_2!K33 &lt;&gt;99999,[1]CFC12_2!K33," ")</f>
        <v>0.86</v>
      </c>
      <c r="G30" s="5">
        <f>IF([1]CFC12_2!L33 &lt;&gt;99999,[1]CFC12_2!L33," ")</f>
        <v>542.99272599999995</v>
      </c>
      <c r="H30" s="6">
        <f>IF([1]CFC12_2!M33 &lt;&gt;99999,[1]CFC12_2!M33," ")</f>
        <v>0.86</v>
      </c>
      <c r="I30" s="5">
        <f>IF([1]CFC12_2!N33 &lt;&gt;99999,[1]CFC12_2!N33," ")</f>
        <v>439.64615300000003</v>
      </c>
      <c r="J30" s="6">
        <f>IF([1]CFC12_2!O33 &lt;&gt;99999,[1]CFC12_2!O33," ")</f>
        <v>0.77</v>
      </c>
      <c r="K30" s="5">
        <f>IF([1]CFC12_2!P33 &lt;&gt;99999,[1]CFC12_2!P33," ")</f>
        <v>542.44157099999995</v>
      </c>
      <c r="L30" s="6">
        <f>IF([1]CFC12_2!Q33 &lt;&gt;99999,[1]CFC12_2!Q33," ")</f>
        <v>1.07</v>
      </c>
      <c r="M30" s="5">
        <f>IF([1]CFC12_2!R33 &lt;&gt;99999,[1]CFC12_2!R33," ")</f>
        <v>542.71213799999998</v>
      </c>
      <c r="N30" s="6">
        <f>IF([1]CFC12_2!S33 &lt;&gt;99999,[1]CFC12_2!S33," ")</f>
        <v>1.07</v>
      </c>
    </row>
  </sheetData>
  <phoneticPr fontId="3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N30"/>
  <sheetViews>
    <sheetView showRuler="0" workbookViewId="0">
      <selection activeCell="A2" sqref="A2"/>
    </sheetView>
  </sheetViews>
  <sheetFormatPr baseColWidth="10" defaultRowHeight="13"/>
  <cols>
    <col min="1" max="1" width="8.5703125" customWidth="1"/>
    <col min="2" max="2" width="9.140625" customWidth="1"/>
    <col min="3" max="14" width="6.7109375" customWidth="1"/>
  </cols>
  <sheetData>
    <row r="1" spans="1:14">
      <c r="A1" s="8" t="s">
        <v>99</v>
      </c>
    </row>
    <row r="2" spans="1:14">
      <c r="A2" s="2" t="s">
        <v>70</v>
      </c>
      <c r="B2" s="1" t="s">
        <v>71</v>
      </c>
      <c r="C2" s="2" t="s">
        <v>89</v>
      </c>
      <c r="D2" s="1" t="s">
        <v>72</v>
      </c>
      <c r="E2" s="2" t="s">
        <v>90</v>
      </c>
      <c r="F2" s="1" t="s">
        <v>72</v>
      </c>
      <c r="G2" s="2" t="s">
        <v>91</v>
      </c>
      <c r="H2" s="1" t="s">
        <v>72</v>
      </c>
      <c r="I2" s="2" t="s">
        <v>92</v>
      </c>
      <c r="J2" s="1" t="s">
        <v>72</v>
      </c>
      <c r="K2" s="2" t="s">
        <v>93</v>
      </c>
      <c r="L2" s="1" t="s">
        <v>72</v>
      </c>
      <c r="M2" s="2" t="s">
        <v>94</v>
      </c>
      <c r="N2" s="1" t="s">
        <v>72</v>
      </c>
    </row>
    <row r="3" spans="1:14">
      <c r="A3" s="3">
        <f>[1]Lab_overview!A6</f>
        <v>1</v>
      </c>
      <c r="B3" s="4" t="str">
        <f>[1]CFC11!D6</f>
        <v>NOAA-92</v>
      </c>
      <c r="C3" s="5">
        <f>IF([1]CFC11!H6 &lt;&gt;99999,[1]CFC11!H6," ")</f>
        <v>204.42</v>
      </c>
      <c r="D3" s="6">
        <f>IF([1]CFC11!I6 &lt;&gt;99999,[1]CFC11!I6," ")</f>
        <v>0.44</v>
      </c>
      <c r="E3" s="5">
        <f>IF([1]CFC11!J6 &lt;&gt;99999,[1]CFC11!J6," ")</f>
        <v>253.65</v>
      </c>
      <c r="F3" s="6">
        <f>IF([1]CFC11!K6 &lt;&gt;99999,[1]CFC11!K6," ")</f>
        <v>0.65</v>
      </c>
      <c r="G3" s="5">
        <f>IF([1]CFC11!L6 &lt;&gt;99999,[1]CFC11!L6," ")</f>
        <v>253</v>
      </c>
      <c r="H3" s="6">
        <f>IF([1]CFC11!M6 &lt;&gt;99999,[1]CFC11!M6," ")</f>
        <v>0.77</v>
      </c>
      <c r="I3" s="5">
        <f>IF([1]CFC11!N6 &lt;&gt;99999,[1]CFC11!N6," ")</f>
        <v>203.23</v>
      </c>
      <c r="J3" s="6">
        <f>IF([1]CFC11!O6 &lt;&gt;99999,[1]CFC11!O6," ")</f>
        <v>0.72</v>
      </c>
      <c r="K3" s="5">
        <f>IF([1]CFC11!P6 &lt;&gt;99999,[1]CFC11!P6," ")</f>
        <v>254</v>
      </c>
      <c r="L3" s="6">
        <f>IF([1]CFC11!Q6 &lt;&gt;99999,[1]CFC11!Q6," ")</f>
        <v>0.77</v>
      </c>
      <c r="M3" s="5">
        <f>IF([1]CFC11!R6 &lt;&gt;99999,[1]CFC11!R6," ")</f>
        <v>253.28</v>
      </c>
      <c r="N3" s="6">
        <f>IF([1]CFC11!S6 &lt;&gt;99999,[1]CFC11!S6," ")</f>
        <v>0.98</v>
      </c>
    </row>
    <row r="4" spans="1:14">
      <c r="A4" s="3">
        <f>[1]Lab_overview!A7</f>
        <v>1.1000000000000001</v>
      </c>
      <c r="B4" s="4" t="str">
        <f>[1]CFC11!D7</f>
        <v xml:space="preserve"> </v>
      </c>
      <c r="C4" s="5" t="str">
        <f>IF([1]CFC11!H7 &lt;&gt;99999,[1]CFC11!H7," ")</f>
        <v xml:space="preserve"> </v>
      </c>
      <c r="D4" s="6" t="str">
        <f>IF([1]CFC11!I7 &lt;&gt;99999,[1]CFC11!I7," ")</f>
        <v xml:space="preserve"> </v>
      </c>
      <c r="E4" s="5" t="str">
        <f>IF([1]CFC11!J7 &lt;&gt;99999,[1]CFC11!J7," ")</f>
        <v xml:space="preserve"> </v>
      </c>
      <c r="F4" s="6" t="str">
        <f>IF([1]CFC11!K7 &lt;&gt;99999,[1]CFC11!K7," ")</f>
        <v xml:space="preserve"> </v>
      </c>
      <c r="G4" s="5" t="str">
        <f>IF([1]CFC11!L7 &lt;&gt;99999,[1]CFC11!L7," ")</f>
        <v xml:space="preserve"> </v>
      </c>
      <c r="H4" s="6" t="str">
        <f>IF([1]CFC11!M7 &lt;&gt;99999,[1]CFC11!M7," ")</f>
        <v xml:space="preserve"> </v>
      </c>
      <c r="I4" s="5" t="str">
        <f>IF([1]CFC11!N7 &lt;&gt;99999,[1]CFC11!N7," ")</f>
        <v xml:space="preserve"> </v>
      </c>
      <c r="J4" s="6" t="str">
        <f>IF([1]CFC11!O7 &lt;&gt;99999,[1]CFC11!O7," ")</f>
        <v xml:space="preserve"> </v>
      </c>
      <c r="K4" s="5" t="str">
        <f>IF([1]CFC11!P7 &lt;&gt;99999,[1]CFC11!P7," ")</f>
        <v xml:space="preserve"> </v>
      </c>
      <c r="L4" s="6" t="str">
        <f>IF([1]CFC11!Q7 &lt;&gt;99999,[1]CFC11!Q7," ")</f>
        <v xml:space="preserve"> </v>
      </c>
      <c r="M4" s="5" t="str">
        <f>IF([1]CFC11!R7 &lt;&gt;99999,[1]CFC11!R7," ")</f>
        <v xml:space="preserve"> </v>
      </c>
      <c r="N4" s="6" t="str">
        <f>IF([1]CFC11!S7 &lt;&gt;99999,[1]CFC11!S7," ")</f>
        <v xml:space="preserve"> </v>
      </c>
    </row>
    <row r="5" spans="1:14">
      <c r="A5" s="3">
        <f>[1]Lab_overview!A8</f>
        <v>2</v>
      </c>
      <c r="B5" s="4" t="str">
        <f>[1]CFC11!D8</f>
        <v>SIO-05</v>
      </c>
      <c r="C5" s="5">
        <f>IF([1]CFC11!H8 &lt;&gt;99999,[1]CFC11!H8," ")</f>
        <v>204.18</v>
      </c>
      <c r="D5" s="6">
        <f>IF([1]CFC11!I8 &lt;&gt;99999,[1]CFC11!I8," ")</f>
        <v>0.12</v>
      </c>
      <c r="E5" s="5">
        <f>IF([1]CFC11!J8 &lt;&gt;99999,[1]CFC11!J8," ")</f>
        <v>252.34</v>
      </c>
      <c r="F5" s="6">
        <f>IF([1]CFC11!K8 &lt;&gt;99999,[1]CFC11!K8," ")</f>
        <v>0.13</v>
      </c>
      <c r="G5" s="5">
        <f>IF([1]CFC11!L8 &lt;&gt;99999,[1]CFC11!L8," ")</f>
        <v>251.36</v>
      </c>
      <c r="H5" s="6">
        <f>IF([1]CFC11!M8 &lt;&gt;99999,[1]CFC11!M8," ")</f>
        <v>0.18</v>
      </c>
      <c r="I5" s="5" t="str">
        <f>IF([1]CFC11!N8 &lt;&gt;99999,[1]CFC11!N8," ")</f>
        <v xml:space="preserve"> </v>
      </c>
      <c r="J5" s="6" t="str">
        <f>IF([1]CFC11!O8 &lt;&gt;99999,[1]CFC11!O8," ")</f>
        <v xml:space="preserve"> </v>
      </c>
      <c r="K5" s="5" t="str">
        <f>IF([1]CFC11!P8 &lt;&gt;99999,[1]CFC11!P8," ")</f>
        <v xml:space="preserve"> </v>
      </c>
      <c r="L5" s="6" t="str">
        <f>IF([1]CFC11!Q8 &lt;&gt;99999,[1]CFC11!Q8," ")</f>
        <v xml:space="preserve"> </v>
      </c>
      <c r="M5" s="5" t="str">
        <f>IF([1]CFC11!R8 &lt;&gt;99999,[1]CFC11!R8," ")</f>
        <v xml:space="preserve"> </v>
      </c>
      <c r="N5" s="6" t="str">
        <f>IF([1]CFC11!S8 &lt;&gt;99999,[1]CFC11!S8," ")</f>
        <v xml:space="preserve"> </v>
      </c>
    </row>
    <row r="6" spans="1:14">
      <c r="A6" s="3">
        <f>[1]Lab_overview!A9</f>
        <v>2.1</v>
      </c>
      <c r="B6" s="4" t="str">
        <f>[1]CFC11!D9</f>
        <v>SIO-05</v>
      </c>
      <c r="C6" s="5">
        <f>IF([1]CFC11!H9 &lt;&gt;99999,[1]CFC11!H9," ")</f>
        <v>205.14</v>
      </c>
      <c r="D6" s="6">
        <f>IF([1]CFC11!I9 &lt;&gt;99999,[1]CFC11!I9," ")</f>
        <v>0.143598</v>
      </c>
      <c r="E6" s="5">
        <f>IF([1]CFC11!J9 &lt;&gt;99999,[1]CFC11!J9," ")</f>
        <v>253.03</v>
      </c>
      <c r="F6" s="6">
        <f>IF([1]CFC11!K9 &lt;&gt;99999,[1]CFC11!K9," ")</f>
        <v>0.22772700000000001</v>
      </c>
      <c r="G6" s="5">
        <f>IF([1]CFC11!L9 &lt;&gt;99999,[1]CFC11!L9," ")</f>
        <v>252</v>
      </c>
      <c r="H6" s="6">
        <f>IF([1]CFC11!M9 &lt;&gt;99999,[1]CFC11!M9," ")</f>
        <v>0.3528</v>
      </c>
      <c r="I6" s="5" t="str">
        <f>IF([1]CFC11!N9 &lt;&gt;99999,[1]CFC11!N9," ")</f>
        <v xml:space="preserve"> </v>
      </c>
      <c r="J6" s="6" t="str">
        <f>IF([1]CFC11!O9 &lt;&gt;99999,[1]CFC11!O9," ")</f>
        <v xml:space="preserve"> </v>
      </c>
      <c r="K6" s="5" t="str">
        <f>IF([1]CFC11!P9 &lt;&gt;99999,[1]CFC11!P9," ")</f>
        <v xml:space="preserve"> </v>
      </c>
      <c r="L6" s="6" t="str">
        <f>IF([1]CFC11!Q9 &lt;&gt;99999,[1]CFC11!Q9," ")</f>
        <v xml:space="preserve"> </v>
      </c>
      <c r="M6" s="5" t="str">
        <f>IF([1]CFC11!R9 &lt;&gt;99999,[1]CFC11!R9," ")</f>
        <v xml:space="preserve"> </v>
      </c>
      <c r="N6" s="6" t="str">
        <f>IF([1]CFC11!S9 &lt;&gt;99999,[1]CFC11!S9," ")</f>
        <v xml:space="preserve"> </v>
      </c>
    </row>
    <row r="7" spans="1:14">
      <c r="A7" s="3">
        <f>[1]Lab_overview!A10</f>
        <v>3</v>
      </c>
      <c r="B7" s="4" t="str">
        <f>[1]CFC11!D10</f>
        <v>NOAA-92</v>
      </c>
      <c r="C7" s="5" t="str">
        <f>IF([1]CFC11!H10 &lt;&gt;99999,[1]CFC11!H10," ")</f>
        <v xml:space="preserve"> </v>
      </c>
      <c r="D7" s="6" t="str">
        <f>IF([1]CFC11!I10 &lt;&gt;99999,[1]CFC11!I10," ")</f>
        <v xml:space="preserve"> </v>
      </c>
      <c r="E7" s="5" t="str">
        <f>IF([1]CFC11!J10 &lt;&gt;99999,[1]CFC11!J10," ")</f>
        <v xml:space="preserve"> </v>
      </c>
      <c r="F7" s="6" t="str">
        <f>IF([1]CFC11!K10 &lt;&gt;99999,[1]CFC11!K10," ")</f>
        <v xml:space="preserve"> </v>
      </c>
      <c r="G7" s="5" t="str">
        <f>IF([1]CFC11!L10 &lt;&gt;99999,[1]CFC11!L10," ")</f>
        <v xml:space="preserve"> </v>
      </c>
      <c r="H7" s="6" t="str">
        <f>IF([1]CFC11!M10 &lt;&gt;99999,[1]CFC11!M10," ")</f>
        <v xml:space="preserve"> </v>
      </c>
      <c r="I7" s="5">
        <f>IF([1]CFC11!N10 &lt;&gt;99999,[1]CFC11!N10," ")</f>
        <v>212.1</v>
      </c>
      <c r="J7" s="6">
        <f>IF([1]CFC11!O10 &lt;&gt;99999,[1]CFC11!O10," ")</f>
        <v>0.8</v>
      </c>
      <c r="K7" s="5">
        <f>IF([1]CFC11!P10 &lt;&gt;99999,[1]CFC11!P10," ")</f>
        <v>261.60000000000002</v>
      </c>
      <c r="L7" s="6">
        <f>IF([1]CFC11!Q10 &lt;&gt;99999,[1]CFC11!Q10," ")</f>
        <v>0.5</v>
      </c>
      <c r="M7" s="5">
        <f>IF([1]CFC11!R10 &lt;&gt;99999,[1]CFC11!R10," ")</f>
        <v>259.39999999999998</v>
      </c>
      <c r="N7" s="6">
        <f>IF([1]CFC11!S10 &lt;&gt;99999,[1]CFC11!S10," ")</f>
        <v>0.5</v>
      </c>
    </row>
    <row r="8" spans="1:14">
      <c r="A8" s="3">
        <f>[1]Lab_overview!A11</f>
        <v>4</v>
      </c>
      <c r="B8" s="4" t="str">
        <f>[1]CFC11!D11</f>
        <v xml:space="preserve"> </v>
      </c>
      <c r="C8" s="5" t="str">
        <f>IF([1]CFC11!H11 &lt;&gt;99999,[1]CFC11!H11," ")</f>
        <v xml:space="preserve"> </v>
      </c>
      <c r="D8" s="6" t="str">
        <f>IF([1]CFC11!I11 &lt;&gt;99999,[1]CFC11!I11," ")</f>
        <v xml:space="preserve"> </v>
      </c>
      <c r="E8" s="5" t="str">
        <f>IF([1]CFC11!J11 &lt;&gt;99999,[1]CFC11!J11," ")</f>
        <v xml:space="preserve"> </v>
      </c>
      <c r="F8" s="6" t="str">
        <f>IF([1]CFC11!K11 &lt;&gt;99999,[1]CFC11!K11," ")</f>
        <v xml:space="preserve"> </v>
      </c>
      <c r="G8" s="5" t="str">
        <f>IF([1]CFC11!L11 &lt;&gt;99999,[1]CFC11!L11," ")</f>
        <v xml:space="preserve"> </v>
      </c>
      <c r="H8" s="6" t="str">
        <f>IF([1]CFC11!M11 &lt;&gt;99999,[1]CFC11!M11," ")</f>
        <v xml:space="preserve"> </v>
      </c>
      <c r="I8" s="5" t="str">
        <f>IF([1]CFC11!N11 &lt;&gt;99999,[1]CFC11!N11," ")</f>
        <v xml:space="preserve"> </v>
      </c>
      <c r="J8" s="6" t="str">
        <f>IF([1]CFC11!O11 &lt;&gt;99999,[1]CFC11!O11," ")</f>
        <v xml:space="preserve"> </v>
      </c>
      <c r="K8" s="5" t="str">
        <f>IF([1]CFC11!P11 &lt;&gt;99999,[1]CFC11!P11," ")</f>
        <v xml:space="preserve"> </v>
      </c>
      <c r="L8" s="6" t="str">
        <f>IF([1]CFC11!Q11 &lt;&gt;99999,[1]CFC11!Q11," ")</f>
        <v xml:space="preserve"> </v>
      </c>
      <c r="M8" s="5" t="str">
        <f>IF([1]CFC11!R11 &lt;&gt;99999,[1]CFC11!R11," ")</f>
        <v xml:space="preserve"> </v>
      </c>
      <c r="N8" s="6" t="str">
        <f>IF([1]CFC11!S11 &lt;&gt;99999,[1]CFC11!S11," ")</f>
        <v xml:space="preserve"> </v>
      </c>
    </row>
    <row r="9" spans="1:14">
      <c r="A9" s="3">
        <f>[1]Lab_overview!A12</f>
        <v>5</v>
      </c>
      <c r="B9" s="4" t="str">
        <f>[1]CFC11!D12</f>
        <v xml:space="preserve"> </v>
      </c>
      <c r="C9" s="5" t="str">
        <f>IF([1]CFC11!H12 &lt;&gt;99999,[1]CFC11!H12," ")</f>
        <v xml:space="preserve"> </v>
      </c>
      <c r="D9" s="6" t="str">
        <f>IF([1]CFC11!I12 &lt;&gt;99999,[1]CFC11!I12," ")</f>
        <v xml:space="preserve"> </v>
      </c>
      <c r="E9" s="5" t="str">
        <f>IF([1]CFC11!J12 &lt;&gt;99999,[1]CFC11!J12," ")</f>
        <v xml:space="preserve"> </v>
      </c>
      <c r="F9" s="6" t="str">
        <f>IF([1]CFC11!K12 &lt;&gt;99999,[1]CFC11!K12," ")</f>
        <v xml:space="preserve"> </v>
      </c>
      <c r="G9" s="5" t="str">
        <f>IF([1]CFC11!L12 &lt;&gt;99999,[1]CFC11!L12," ")</f>
        <v xml:space="preserve"> </v>
      </c>
      <c r="H9" s="6" t="str">
        <f>IF([1]CFC11!M12 &lt;&gt;99999,[1]CFC11!M12," ")</f>
        <v xml:space="preserve"> </v>
      </c>
      <c r="I9" s="5" t="str">
        <f>IF([1]CFC11!N12 &lt;&gt;99999,[1]CFC11!N12," ")</f>
        <v xml:space="preserve"> </v>
      </c>
      <c r="J9" s="6" t="str">
        <f>IF([1]CFC11!O12 &lt;&gt;99999,[1]CFC11!O12," ")</f>
        <v xml:space="preserve"> </v>
      </c>
      <c r="K9" s="5" t="str">
        <f>IF([1]CFC11!P12 &lt;&gt;99999,[1]CFC11!P12," ")</f>
        <v xml:space="preserve"> </v>
      </c>
      <c r="L9" s="6" t="str">
        <f>IF([1]CFC11!Q12 &lt;&gt;99999,[1]CFC11!Q12," ")</f>
        <v xml:space="preserve"> </v>
      </c>
      <c r="M9" s="5" t="str">
        <f>IF([1]CFC11!R12 &lt;&gt;99999,[1]CFC11!R12," ")</f>
        <v xml:space="preserve"> </v>
      </c>
      <c r="N9" s="6" t="str">
        <f>IF([1]CFC11!S12 &lt;&gt;99999,[1]CFC11!S12," ")</f>
        <v xml:space="preserve"> </v>
      </c>
    </row>
    <row r="10" spans="1:14">
      <c r="A10" s="3">
        <f>[1]Lab_overview!A13</f>
        <v>6</v>
      </c>
      <c r="B10" s="4" t="str">
        <f>[1]CFC11!D13</f>
        <v>SIO-05</v>
      </c>
      <c r="C10" s="5" t="str">
        <f>IF([1]CFC11!H13 &lt;&gt;99999,[1]CFC11!H13," ")</f>
        <v xml:space="preserve"> </v>
      </c>
      <c r="D10" s="6" t="str">
        <f>IF([1]CFC11!I13 &lt;&gt;99999,[1]CFC11!I13," ")</f>
        <v xml:space="preserve"> </v>
      </c>
      <c r="E10" s="5" t="str">
        <f>IF([1]CFC11!J13 &lt;&gt;99999,[1]CFC11!J13," ")</f>
        <v xml:space="preserve"> </v>
      </c>
      <c r="F10" s="6" t="str">
        <f>IF([1]CFC11!K13 &lt;&gt;99999,[1]CFC11!K13," ")</f>
        <v xml:space="preserve"> </v>
      </c>
      <c r="G10" s="5" t="str">
        <f>IF([1]CFC11!L13 &lt;&gt;99999,[1]CFC11!L13," ")</f>
        <v xml:space="preserve"> </v>
      </c>
      <c r="H10" s="6" t="str">
        <f>IF([1]CFC11!M13 &lt;&gt;99999,[1]CFC11!M13," ")</f>
        <v xml:space="preserve"> </v>
      </c>
      <c r="I10" s="5">
        <f>IF([1]CFC11!N13 &lt;&gt;99999,[1]CFC11!N13," ")</f>
        <v>202.11249599999999</v>
      </c>
      <c r="J10" s="6">
        <f>IF([1]CFC11!O13 &lt;&gt;99999,[1]CFC11!O13," ")</f>
        <v>0.98</v>
      </c>
      <c r="K10" s="5">
        <f>IF([1]CFC11!P13 &lt;&gt;99999,[1]CFC11!P13," ")</f>
        <v>250.37697600000001</v>
      </c>
      <c r="L10" s="6">
        <f>IF([1]CFC11!Q13 &lt;&gt;99999,[1]CFC11!Q13," ")</f>
        <v>1.25</v>
      </c>
      <c r="M10" s="5">
        <f>IF([1]CFC11!R13 &lt;&gt;99999,[1]CFC11!R13," ")</f>
        <v>249.639048</v>
      </c>
      <c r="N10" s="6">
        <f>IF([1]CFC11!S13 &lt;&gt;99999,[1]CFC11!S13," ")</f>
        <v>0.93</v>
      </c>
    </row>
    <row r="11" spans="1:14">
      <c r="A11" s="3">
        <f>[1]Lab_overview!A14</f>
        <v>6.1</v>
      </c>
      <c r="B11" s="4" t="str">
        <f>[1]CFC11!D14</f>
        <v>NOAA-92</v>
      </c>
      <c r="C11" s="5" t="str">
        <f>IF([1]CFC11!H14 &lt;&gt;99999,[1]CFC11!H14," ")</f>
        <v xml:space="preserve"> </v>
      </c>
      <c r="D11" s="6" t="str">
        <f>IF([1]CFC11!I14 &lt;&gt;99999,[1]CFC11!I14," ")</f>
        <v xml:space="preserve"> </v>
      </c>
      <c r="E11" s="5" t="str">
        <f>IF([1]CFC11!J14 &lt;&gt;99999,[1]CFC11!J14," ")</f>
        <v xml:space="preserve"> </v>
      </c>
      <c r="F11" s="6" t="str">
        <f>IF([1]CFC11!K14 &lt;&gt;99999,[1]CFC11!K14," ")</f>
        <v xml:space="preserve"> </v>
      </c>
      <c r="G11" s="5" t="str">
        <f>IF([1]CFC11!L14 &lt;&gt;99999,[1]CFC11!L14," ")</f>
        <v xml:space="preserve"> </v>
      </c>
      <c r="H11" s="6" t="str">
        <f>IF([1]CFC11!M14 &lt;&gt;99999,[1]CFC11!M14," ")</f>
        <v xml:space="preserve"> </v>
      </c>
      <c r="I11" s="5">
        <f>IF([1]CFC11!N14 &lt;&gt;99999,[1]CFC11!N14," ")</f>
        <v>205.69</v>
      </c>
      <c r="J11" s="6">
        <f>IF([1]CFC11!O14 &lt;&gt;99999,[1]CFC11!O14," ")</f>
        <v>0.98</v>
      </c>
      <c r="K11" s="5">
        <f>IF([1]CFC11!P14 &lt;&gt;99999,[1]CFC11!P14," ")</f>
        <v>254.81</v>
      </c>
      <c r="L11" s="6">
        <f>IF([1]CFC11!Q14 &lt;&gt;99999,[1]CFC11!Q14," ")</f>
        <v>1.25</v>
      </c>
      <c r="M11" s="5">
        <f>IF([1]CFC11!R14 &lt;&gt;99999,[1]CFC11!R14," ")</f>
        <v>254.06</v>
      </c>
      <c r="N11" s="6">
        <f>IF([1]CFC11!S14 &lt;&gt;99999,[1]CFC11!S14," ")</f>
        <v>0.93</v>
      </c>
    </row>
    <row r="12" spans="1:14">
      <c r="A12" s="3">
        <f>[1]Lab_overview!A15</f>
        <v>7</v>
      </c>
      <c r="B12" s="4" t="str">
        <f>[1]CFC11!D15</f>
        <v>NIST-98</v>
      </c>
      <c r="C12" s="5" t="str">
        <f>IF([1]CFC11!H15 &lt;&gt;99999,[1]CFC11!H15," ")</f>
        <v xml:space="preserve"> </v>
      </c>
      <c r="D12" s="6" t="str">
        <f>IF([1]CFC11!I15 &lt;&gt;99999,[1]CFC11!I15," ")</f>
        <v xml:space="preserve"> </v>
      </c>
      <c r="E12" s="5" t="str">
        <f>IF([1]CFC11!J15 &lt;&gt;99999,[1]CFC11!J15," ")</f>
        <v xml:space="preserve"> </v>
      </c>
      <c r="F12" s="6" t="str">
        <f>IF([1]CFC11!K15 &lt;&gt;99999,[1]CFC11!K15," ")</f>
        <v xml:space="preserve"> </v>
      </c>
      <c r="G12" s="5" t="str">
        <f>IF([1]CFC11!L15 &lt;&gt;99999,[1]CFC11!L15," ")</f>
        <v xml:space="preserve"> </v>
      </c>
      <c r="H12" s="6" t="str">
        <f>IF([1]CFC11!M15 &lt;&gt;99999,[1]CFC11!M15," ")</f>
        <v xml:space="preserve"> </v>
      </c>
      <c r="I12" s="5">
        <f>IF([1]CFC11!N15 &lt;&gt;99999,[1]CFC11!N15," ")</f>
        <v>206.7</v>
      </c>
      <c r="J12" s="6">
        <f>IF([1]CFC11!O15 &lt;&gt;99999,[1]CFC11!O15," ")</f>
        <v>1.7</v>
      </c>
      <c r="K12" s="5">
        <f>IF([1]CFC11!P15 &lt;&gt;99999,[1]CFC11!P15," ")</f>
        <v>253.6</v>
      </c>
      <c r="L12" s="6">
        <f>IF([1]CFC11!Q15 &lt;&gt;99999,[1]CFC11!Q15," ")</f>
        <v>2</v>
      </c>
      <c r="M12" s="5">
        <f>IF([1]CFC11!R15 &lt;&gt;99999,[1]CFC11!R15," ")</f>
        <v>253.1</v>
      </c>
      <c r="N12" s="6">
        <f>IF([1]CFC11!S15 &lt;&gt;99999,[1]CFC11!S15," ")</f>
        <v>2</v>
      </c>
    </row>
    <row r="13" spans="1:14">
      <c r="A13" s="3">
        <f>[1]Lab_overview!A16</f>
        <v>8</v>
      </c>
      <c r="B13" s="4" t="str">
        <f>[1]CFC11!D16</f>
        <v xml:space="preserve"> </v>
      </c>
      <c r="C13" s="5" t="str">
        <f>IF([1]CFC11!H16 &lt;&gt;99999,[1]CFC11!H16," ")</f>
        <v xml:space="preserve"> </v>
      </c>
      <c r="D13" s="6" t="str">
        <f>IF([1]CFC11!I16 &lt;&gt;99999,[1]CFC11!I16," ")</f>
        <v xml:space="preserve"> </v>
      </c>
      <c r="E13" s="5" t="str">
        <f>IF([1]CFC11!J16 &lt;&gt;99999,[1]CFC11!J16," ")</f>
        <v xml:space="preserve"> </v>
      </c>
      <c r="F13" s="6" t="str">
        <f>IF([1]CFC11!K16 &lt;&gt;99999,[1]CFC11!K16," ")</f>
        <v xml:space="preserve"> </v>
      </c>
      <c r="G13" s="5" t="str">
        <f>IF([1]CFC11!L16 &lt;&gt;99999,[1]CFC11!L16," ")</f>
        <v xml:space="preserve"> </v>
      </c>
      <c r="H13" s="6" t="str">
        <f>IF([1]CFC11!M16 &lt;&gt;99999,[1]CFC11!M16," ")</f>
        <v xml:space="preserve"> </v>
      </c>
      <c r="I13" s="5" t="str">
        <f>IF([1]CFC11!N16 &lt;&gt;99999,[1]CFC11!N16," ")</f>
        <v xml:space="preserve"> </v>
      </c>
      <c r="J13" s="6" t="str">
        <f>IF([1]CFC11!O16 &lt;&gt;99999,[1]CFC11!O16," ")</f>
        <v xml:space="preserve"> </v>
      </c>
      <c r="K13" s="5" t="str">
        <f>IF([1]CFC11!P16 &lt;&gt;99999,[1]CFC11!P16," ")</f>
        <v xml:space="preserve"> </v>
      </c>
      <c r="L13" s="6" t="str">
        <f>IF([1]CFC11!Q16 &lt;&gt;99999,[1]CFC11!Q16," ")</f>
        <v xml:space="preserve"> </v>
      </c>
      <c r="M13" s="5" t="str">
        <f>IF([1]CFC11!R16 &lt;&gt;99999,[1]CFC11!R16," ")</f>
        <v xml:space="preserve"> </v>
      </c>
      <c r="N13" s="6" t="str">
        <f>IF([1]CFC11!S16 &lt;&gt;99999,[1]CFC11!S16," ")</f>
        <v xml:space="preserve"> </v>
      </c>
    </row>
    <row r="14" spans="1:14">
      <c r="A14" s="3">
        <f>[1]Lab_overview!A17</f>
        <v>9</v>
      </c>
      <c r="B14" s="4" t="str">
        <f>[1]CFC11!D17</f>
        <v>SIO-05</v>
      </c>
      <c r="C14" s="5">
        <f>IF([1]CFC11!H17 &lt;&gt;99999,[1]CFC11!H17," ")</f>
        <v>205.2</v>
      </c>
      <c r="D14" s="6">
        <f>IF([1]CFC11!I17 &lt;&gt;99999,[1]CFC11!I17," ")</f>
        <v>0.14000000000000001</v>
      </c>
      <c r="E14" s="5">
        <f>IF([1]CFC11!J17 &lt;&gt;99999,[1]CFC11!J17," ")</f>
        <v>251.57</v>
      </c>
      <c r="F14" s="6">
        <f>IF([1]CFC11!K17 &lt;&gt;99999,[1]CFC11!K17," ")</f>
        <v>0.1</v>
      </c>
      <c r="G14" s="5">
        <f>IF([1]CFC11!L17 &lt;&gt;99999,[1]CFC11!L17," ")</f>
        <v>250.81</v>
      </c>
      <c r="H14" s="6">
        <f>IF([1]CFC11!M17 &lt;&gt;99999,[1]CFC11!M17," ")</f>
        <v>0.15</v>
      </c>
      <c r="I14" s="5" t="str">
        <f>IF([1]CFC11!N17 &lt;&gt;99999,[1]CFC11!N17," ")</f>
        <v xml:space="preserve"> </v>
      </c>
      <c r="J14" s="6" t="str">
        <f>IF([1]CFC11!O17 &lt;&gt;99999,[1]CFC11!O17," ")</f>
        <v xml:space="preserve"> </v>
      </c>
      <c r="K14" s="5" t="str">
        <f>IF([1]CFC11!P17 &lt;&gt;99999,[1]CFC11!P17," ")</f>
        <v xml:space="preserve"> </v>
      </c>
      <c r="L14" s="6" t="str">
        <f>IF([1]CFC11!Q17 &lt;&gt;99999,[1]CFC11!Q17," ")</f>
        <v xml:space="preserve"> </v>
      </c>
      <c r="M14" s="5" t="str">
        <f>IF([1]CFC11!R17 &lt;&gt;99999,[1]CFC11!R17," ")</f>
        <v xml:space="preserve"> </v>
      </c>
      <c r="N14" s="6" t="str">
        <f>IF([1]CFC11!S17 &lt;&gt;99999,[1]CFC11!S17," ")</f>
        <v xml:space="preserve"> </v>
      </c>
    </row>
    <row r="15" spans="1:14">
      <c r="A15" s="3">
        <f>[1]Lab_overview!A18</f>
        <v>9.1</v>
      </c>
      <c r="B15" s="4" t="s">
        <v>69</v>
      </c>
      <c r="C15" s="5" t="str">
        <f>IF([1]CFC11!H18 &lt;&gt;99999,[1]CFC11!H18," ")</f>
        <v xml:space="preserve"> </v>
      </c>
      <c r="D15" s="6" t="str">
        <f>IF([1]CFC11!I18 &lt;&gt;99999,[1]CFC11!I18," ")</f>
        <v xml:space="preserve"> </v>
      </c>
      <c r="E15" s="5" t="str">
        <f>IF([1]CFC11!J18 &lt;&gt;99999,[1]CFC11!J18," ")</f>
        <v xml:space="preserve"> </v>
      </c>
      <c r="F15" s="6" t="str">
        <f>IF([1]CFC11!K18 &lt;&gt;99999,[1]CFC11!K18," ")</f>
        <v xml:space="preserve"> </v>
      </c>
      <c r="G15" s="5" t="str">
        <f>IF([1]CFC11!L18 &lt;&gt;99999,[1]CFC11!L18," ")</f>
        <v xml:space="preserve"> </v>
      </c>
      <c r="H15" s="6" t="str">
        <f>IF([1]CFC11!M18 &lt;&gt;99999,[1]CFC11!M18," ")</f>
        <v xml:space="preserve"> </v>
      </c>
      <c r="I15" s="5" t="str">
        <f>IF([1]CFC11!N18 &lt;&gt;99999,[1]CFC11!N18," ")</f>
        <v xml:space="preserve"> </v>
      </c>
      <c r="J15" s="6" t="str">
        <f>IF([1]CFC11!O18 &lt;&gt;99999,[1]CFC11!O18," ")</f>
        <v xml:space="preserve"> </v>
      </c>
      <c r="K15" s="5" t="str">
        <f>IF([1]CFC11!P18 &lt;&gt;99999,[1]CFC11!P18," ")</f>
        <v xml:space="preserve"> </v>
      </c>
      <c r="L15" s="6" t="str">
        <f>IF([1]CFC11!Q18 &lt;&gt;99999,[1]CFC11!Q18," ")</f>
        <v xml:space="preserve"> </v>
      </c>
      <c r="M15" s="5" t="str">
        <f>IF([1]CFC11!R18 &lt;&gt;99999,[1]CFC11!R18," ")</f>
        <v xml:space="preserve"> </v>
      </c>
      <c r="N15" s="6" t="str">
        <f>IF([1]CFC11!S18 &lt;&gt;99999,[1]CFC11!S18," ")</f>
        <v xml:space="preserve"> </v>
      </c>
    </row>
    <row r="16" spans="1:14">
      <c r="A16" s="3">
        <f>[1]Lab_overview!A19</f>
        <v>9.1999999999999993</v>
      </c>
      <c r="B16" s="4" t="s">
        <v>69</v>
      </c>
      <c r="C16" s="5" t="str">
        <f>IF([1]CFC11!H19 &lt;&gt;99999,[1]CFC11!H19," ")</f>
        <v xml:space="preserve"> </v>
      </c>
      <c r="D16" s="6" t="str">
        <f>IF([1]CFC11!I19 &lt;&gt;99999,[1]CFC11!I19," ")</f>
        <v xml:space="preserve"> </v>
      </c>
      <c r="E16" s="5" t="str">
        <f>IF([1]CFC11!J19 &lt;&gt;99999,[1]CFC11!J19," ")</f>
        <v xml:space="preserve"> </v>
      </c>
      <c r="F16" s="6" t="str">
        <f>IF([1]CFC11!K19 &lt;&gt;99999,[1]CFC11!K19," ")</f>
        <v xml:space="preserve"> </v>
      </c>
      <c r="G16" s="5" t="str">
        <f>IF([1]CFC11!L19 &lt;&gt;99999,[1]CFC11!L19," ")</f>
        <v xml:space="preserve"> </v>
      </c>
      <c r="H16" s="6" t="str">
        <f>IF([1]CFC11!M19 &lt;&gt;99999,[1]CFC11!M19," ")</f>
        <v xml:space="preserve"> </v>
      </c>
      <c r="I16" s="5" t="str">
        <f>IF([1]CFC11!N19 &lt;&gt;99999,[1]CFC11!N19," ")</f>
        <v xml:space="preserve"> </v>
      </c>
      <c r="J16" s="6" t="str">
        <f>IF([1]CFC11!O19 &lt;&gt;99999,[1]CFC11!O19," ")</f>
        <v xml:space="preserve"> </v>
      </c>
      <c r="K16" s="5" t="str">
        <f>IF([1]CFC11!P19 &lt;&gt;99999,[1]CFC11!P19," ")</f>
        <v xml:space="preserve"> </v>
      </c>
      <c r="L16" s="6" t="str">
        <f>IF([1]CFC11!Q19 &lt;&gt;99999,[1]CFC11!Q19," ")</f>
        <v xml:space="preserve"> </v>
      </c>
      <c r="M16" s="5" t="str">
        <f>IF([1]CFC11!R19 &lt;&gt;99999,[1]CFC11!R19," ")</f>
        <v xml:space="preserve"> </v>
      </c>
      <c r="N16" s="6" t="str">
        <f>IF([1]CFC11!S19 &lt;&gt;99999,[1]CFC11!S19," ")</f>
        <v xml:space="preserve"> </v>
      </c>
    </row>
    <row r="17" spans="1:14">
      <c r="A17" s="3">
        <f>[1]Lab_overview!A20</f>
        <v>10</v>
      </c>
      <c r="B17" s="4" t="str">
        <f>[1]CFC11!D20</f>
        <v xml:space="preserve"> </v>
      </c>
      <c r="C17" s="5" t="str">
        <f>IF([1]CFC11!H20 &lt;&gt;99999,[1]CFC11!H20," ")</f>
        <v xml:space="preserve"> </v>
      </c>
      <c r="D17" s="6" t="str">
        <f>IF([1]CFC11!I20 &lt;&gt;99999,[1]CFC11!I20," ")</f>
        <v xml:space="preserve"> </v>
      </c>
      <c r="E17" s="5" t="str">
        <f>IF([1]CFC11!J20 &lt;&gt;99999,[1]CFC11!J20," ")</f>
        <v xml:space="preserve"> </v>
      </c>
      <c r="F17" s="6" t="str">
        <f>IF([1]CFC11!K20 &lt;&gt;99999,[1]CFC11!K20," ")</f>
        <v xml:space="preserve"> </v>
      </c>
      <c r="G17" s="5" t="str">
        <f>IF([1]CFC11!L20 &lt;&gt;99999,[1]CFC11!L20," ")</f>
        <v xml:space="preserve"> </v>
      </c>
      <c r="H17" s="6" t="str">
        <f>IF([1]CFC11!M20 &lt;&gt;99999,[1]CFC11!M20," ")</f>
        <v xml:space="preserve"> </v>
      </c>
      <c r="I17" s="5" t="str">
        <f>IF([1]CFC11!N20 &lt;&gt;99999,[1]CFC11!N20," ")</f>
        <v xml:space="preserve"> </v>
      </c>
      <c r="J17" s="6" t="str">
        <f>IF([1]CFC11!O20 &lt;&gt;99999,[1]CFC11!O20," ")</f>
        <v xml:space="preserve"> </v>
      </c>
      <c r="K17" s="5" t="str">
        <f>IF([1]CFC11!P20 &lt;&gt;99999,[1]CFC11!P20," ")</f>
        <v xml:space="preserve"> </v>
      </c>
      <c r="L17" s="6" t="str">
        <f>IF([1]CFC11!Q20 &lt;&gt;99999,[1]CFC11!Q20," ")</f>
        <v xml:space="preserve"> </v>
      </c>
      <c r="M17" s="5" t="str">
        <f>IF([1]CFC11!R20 &lt;&gt;99999,[1]CFC11!R20," ")</f>
        <v xml:space="preserve"> </v>
      </c>
      <c r="N17" s="6" t="str">
        <f>IF([1]CFC11!S20 &lt;&gt;99999,[1]CFC11!S20," ")</f>
        <v xml:space="preserve"> </v>
      </c>
    </row>
    <row r="18" spans="1:14">
      <c r="A18" s="3">
        <f>[1]Lab_overview!A21</f>
        <v>11</v>
      </c>
      <c r="B18" s="4" t="str">
        <f>[1]CFC11!D21</f>
        <v>SIO-05</v>
      </c>
      <c r="C18" s="5" t="str">
        <f>IF([1]CFC11!H21 &lt;&gt;99999,[1]CFC11!H21," ")</f>
        <v xml:space="preserve"> </v>
      </c>
      <c r="D18" s="6" t="str">
        <f>IF([1]CFC11!I21 &lt;&gt;99999,[1]CFC11!I21," ")</f>
        <v xml:space="preserve"> </v>
      </c>
      <c r="E18" s="5" t="str">
        <f>IF([1]CFC11!J21 &lt;&gt;99999,[1]CFC11!J21," ")</f>
        <v xml:space="preserve"> </v>
      </c>
      <c r="F18" s="6" t="str">
        <f>IF([1]CFC11!K21 &lt;&gt;99999,[1]CFC11!K21," ")</f>
        <v xml:space="preserve"> </v>
      </c>
      <c r="G18" s="5" t="str">
        <f>IF([1]CFC11!L21 &lt;&gt;99999,[1]CFC11!L21," ")</f>
        <v xml:space="preserve"> </v>
      </c>
      <c r="H18" s="6" t="str">
        <f>IF([1]CFC11!M21 &lt;&gt;99999,[1]CFC11!M21," ")</f>
        <v xml:space="preserve"> </v>
      </c>
      <c r="I18" s="5">
        <f>IF([1]CFC11!N21 &lt;&gt;99999,[1]CFC11!N21," ")</f>
        <v>204.62544</v>
      </c>
      <c r="J18" s="6">
        <f>IF([1]CFC11!O21 &lt;&gt;99999,[1]CFC11!O21," ")</f>
        <v>0.98</v>
      </c>
      <c r="K18" s="5">
        <f>IF([1]CFC11!P21 &lt;&gt;99999,[1]CFC11!P21," ")</f>
        <v>254.48543999999998</v>
      </c>
      <c r="L18" s="6">
        <f>IF([1]CFC11!Q21 &lt;&gt;99999,[1]CFC11!Q21," ")</f>
        <v>1.25</v>
      </c>
      <c r="M18" s="5">
        <f>IF([1]CFC11!R21 &lt;&gt;99999,[1]CFC11!R21," ")</f>
        <v>252.850032</v>
      </c>
      <c r="N18" s="6">
        <f>IF([1]CFC11!S21 &lt;&gt;99999,[1]CFC11!S21," ")</f>
        <v>0.93</v>
      </c>
    </row>
    <row r="19" spans="1:14">
      <c r="A19" s="3">
        <f>[1]Lab_overview!A22</f>
        <v>11.1</v>
      </c>
      <c r="B19" s="4" t="str">
        <f>[1]CFC11!D22</f>
        <v xml:space="preserve"> </v>
      </c>
      <c r="C19" s="5" t="str">
        <f>IF([1]CFC11!H22 &lt;&gt;99999,[1]CFC11!H22," ")</f>
        <v xml:space="preserve"> </v>
      </c>
      <c r="D19" s="6" t="str">
        <f>IF([1]CFC11!I22 &lt;&gt;99999,[1]CFC11!I22," ")</f>
        <v xml:space="preserve"> </v>
      </c>
      <c r="E19" s="5" t="str">
        <f>IF([1]CFC11!J22 &lt;&gt;99999,[1]CFC11!J22," ")</f>
        <v xml:space="preserve"> </v>
      </c>
      <c r="F19" s="6" t="str">
        <f>IF([1]CFC11!K22 &lt;&gt;99999,[1]CFC11!K22," ")</f>
        <v xml:space="preserve"> </v>
      </c>
      <c r="G19" s="5" t="str">
        <f>IF([1]CFC11!L22 &lt;&gt;99999,[1]CFC11!L22," ")</f>
        <v xml:space="preserve"> </v>
      </c>
      <c r="H19" s="6" t="str">
        <f>IF([1]CFC11!M22 &lt;&gt;99999,[1]CFC11!M22," ")</f>
        <v xml:space="preserve"> </v>
      </c>
      <c r="I19" s="5" t="str">
        <f>IF([1]CFC11!N22 &lt;&gt;99999,[1]CFC11!N22," ")</f>
        <v xml:space="preserve"> </v>
      </c>
      <c r="J19" s="6" t="str">
        <f>IF([1]CFC11!O22 &lt;&gt;99999,[1]CFC11!O22," ")</f>
        <v xml:space="preserve"> </v>
      </c>
      <c r="K19" s="5" t="str">
        <f>IF([1]CFC11!P22 &lt;&gt;99999,[1]CFC11!P22," ")</f>
        <v xml:space="preserve"> </v>
      </c>
      <c r="L19" s="6" t="str">
        <f>IF([1]CFC11!Q22 &lt;&gt;99999,[1]CFC11!Q22," ")</f>
        <v xml:space="preserve"> </v>
      </c>
      <c r="M19" s="5" t="str">
        <f>IF([1]CFC11!R22 &lt;&gt;99999,[1]CFC11!R22," ")</f>
        <v xml:space="preserve"> </v>
      </c>
      <c r="N19" s="6" t="str">
        <f>IF([1]CFC11!S22 &lt;&gt;99999,[1]CFC11!S22," ")</f>
        <v xml:space="preserve"> </v>
      </c>
    </row>
    <row r="20" spans="1:14">
      <c r="A20" s="3">
        <f>[1]Lab_overview!A23</f>
        <v>12</v>
      </c>
      <c r="B20" s="4" t="str">
        <f>[1]CFC11!D23</f>
        <v>NOAA-92</v>
      </c>
      <c r="C20" s="5" t="str">
        <f>IF([1]CFC11!H23 &lt;&gt;99999,[1]CFC11!H23," ")</f>
        <v xml:space="preserve"> </v>
      </c>
      <c r="D20" s="6" t="str">
        <f>IF([1]CFC11!I23 &lt;&gt;99999,[1]CFC11!I23," ")</f>
        <v xml:space="preserve"> </v>
      </c>
      <c r="E20" s="5" t="str">
        <f>IF([1]CFC11!J23 &lt;&gt;99999,[1]CFC11!J23," ")</f>
        <v xml:space="preserve"> </v>
      </c>
      <c r="F20" s="6" t="str">
        <f>IF([1]CFC11!K23 &lt;&gt;99999,[1]CFC11!K23," ")</f>
        <v xml:space="preserve"> </v>
      </c>
      <c r="G20" s="5" t="str">
        <f>IF([1]CFC11!L23 &lt;&gt;99999,[1]CFC11!L23," ")</f>
        <v xml:space="preserve"> </v>
      </c>
      <c r="H20" s="6" t="str">
        <f>IF([1]CFC11!M23 &lt;&gt;99999,[1]CFC11!M23," ")</f>
        <v xml:space="preserve"> </v>
      </c>
      <c r="I20" s="5">
        <f>IF([1]CFC11!N23 &lt;&gt;99999,[1]CFC11!N23," ")</f>
        <v>208.6</v>
      </c>
      <c r="J20" s="6">
        <f>IF([1]CFC11!O23 &lt;&gt;99999,[1]CFC11!O23," ")</f>
        <v>3.2</v>
      </c>
      <c r="K20" s="5">
        <f>IF([1]CFC11!P23 &lt;&gt;99999,[1]CFC11!P23," ")</f>
        <v>254.55</v>
      </c>
      <c r="L20" s="6">
        <f>IF([1]CFC11!Q23 &lt;&gt;99999,[1]CFC11!Q23," ")</f>
        <v>0.51</v>
      </c>
      <c r="M20" s="5">
        <f>IF([1]CFC11!R23 &lt;&gt;99999,[1]CFC11!R23," ")</f>
        <v>256.60000000000002</v>
      </c>
      <c r="N20" s="6">
        <f>IF([1]CFC11!S23 &lt;&gt;99999,[1]CFC11!S23," ")</f>
        <v>1</v>
      </c>
    </row>
    <row r="21" spans="1:14">
      <c r="A21" s="3">
        <f>[1]Lab_overview!A24</f>
        <v>13</v>
      </c>
      <c r="B21" s="4" t="str">
        <f>[1]CFC11!D24</f>
        <v xml:space="preserve"> </v>
      </c>
      <c r="C21" s="5" t="str">
        <f>IF([1]CFC11!H24 &lt;&gt;99999,[1]CFC11!H24," ")</f>
        <v xml:space="preserve"> </v>
      </c>
      <c r="D21" s="6" t="str">
        <f>IF([1]CFC11!I24 &lt;&gt;99999,[1]CFC11!I24," ")</f>
        <v xml:space="preserve"> </v>
      </c>
      <c r="E21" s="5" t="str">
        <f>IF([1]CFC11!J24 &lt;&gt;99999,[1]CFC11!J24," ")</f>
        <v xml:space="preserve"> </v>
      </c>
      <c r="F21" s="6" t="str">
        <f>IF([1]CFC11!K24 &lt;&gt;99999,[1]CFC11!K24," ")</f>
        <v xml:space="preserve"> </v>
      </c>
      <c r="G21" s="5" t="str">
        <f>IF([1]CFC11!L24 &lt;&gt;99999,[1]CFC11!L24," ")</f>
        <v xml:space="preserve"> </v>
      </c>
      <c r="H21" s="6" t="str">
        <f>IF([1]CFC11!M24 &lt;&gt;99999,[1]CFC11!M24," ")</f>
        <v xml:space="preserve"> </v>
      </c>
      <c r="I21" s="5" t="str">
        <f>IF([1]CFC11!N24 &lt;&gt;99999,[1]CFC11!N24," ")</f>
        <v xml:space="preserve"> </v>
      </c>
      <c r="J21" s="6" t="str">
        <f>IF([1]CFC11!O24 &lt;&gt;99999,[1]CFC11!O24," ")</f>
        <v xml:space="preserve"> </v>
      </c>
      <c r="K21" s="5" t="str">
        <f>IF([1]CFC11!P24 &lt;&gt;99999,[1]CFC11!P24," ")</f>
        <v xml:space="preserve"> </v>
      </c>
      <c r="L21" s="6" t="str">
        <f>IF([1]CFC11!Q24 &lt;&gt;99999,[1]CFC11!Q24," ")</f>
        <v xml:space="preserve"> </v>
      </c>
      <c r="M21" s="5" t="str">
        <f>IF([1]CFC11!R24 &lt;&gt;99999,[1]CFC11!R24," ")</f>
        <v xml:space="preserve"> </v>
      </c>
      <c r="N21" s="6" t="str">
        <f>IF([1]CFC11!S24 &lt;&gt;99999,[1]CFC11!S24," ")</f>
        <v xml:space="preserve"> </v>
      </c>
    </row>
    <row r="22" spans="1:14">
      <c r="A22" s="3">
        <f>[1]Lab_overview!A25</f>
        <v>14</v>
      </c>
      <c r="B22" s="4" t="str">
        <f>[1]CFC11!D25</f>
        <v>SIO-05</v>
      </c>
      <c r="C22" s="5" t="str">
        <f>IF([1]CFC11!H25 &lt;&gt;99999,[1]CFC11!H25," ")</f>
        <v xml:space="preserve"> </v>
      </c>
      <c r="D22" s="6" t="str">
        <f>IF([1]CFC11!I25 &lt;&gt;99999,[1]CFC11!I25," ")</f>
        <v xml:space="preserve"> </v>
      </c>
      <c r="E22" s="5" t="str">
        <f>IF([1]CFC11!J25 &lt;&gt;99999,[1]CFC11!J25," ")</f>
        <v xml:space="preserve"> </v>
      </c>
      <c r="F22" s="6" t="str">
        <f>IF([1]CFC11!K25 &lt;&gt;99999,[1]CFC11!K25," ")</f>
        <v xml:space="preserve"> </v>
      </c>
      <c r="G22" s="5" t="str">
        <f>IF([1]CFC11!L25 &lt;&gt;99999,[1]CFC11!L25," ")</f>
        <v xml:space="preserve"> </v>
      </c>
      <c r="H22" s="6" t="str">
        <f>IF([1]CFC11!M25 &lt;&gt;99999,[1]CFC11!M25," ")</f>
        <v xml:space="preserve"> </v>
      </c>
      <c r="I22" s="5">
        <f>IF([1]CFC11!N25 &lt;&gt;99999,[1]CFC11!N25," ")</f>
        <v>203.2</v>
      </c>
      <c r="J22" s="6">
        <f>IF([1]CFC11!O25 &lt;&gt;99999,[1]CFC11!O25," ")</f>
        <v>0.24</v>
      </c>
      <c r="K22" s="5">
        <f>IF([1]CFC11!P25 &lt;&gt;99999,[1]CFC11!P25," ")</f>
        <v>252</v>
      </c>
      <c r="L22" s="6">
        <f>IF([1]CFC11!Q25 &lt;&gt;99999,[1]CFC11!Q25," ")</f>
        <v>0.33</v>
      </c>
      <c r="M22" s="5">
        <f>IF([1]CFC11!R25 &lt;&gt;99999,[1]CFC11!R25," ")</f>
        <v>252.1</v>
      </c>
      <c r="N22" s="6">
        <f>IF([1]CFC11!S25 &lt;&gt;99999,[1]CFC11!S25," ")</f>
        <v>0.38</v>
      </c>
    </row>
    <row r="23" spans="1:14">
      <c r="A23" s="3">
        <f>[1]Lab_overview!A26</f>
        <v>15</v>
      </c>
      <c r="B23" s="4" t="str">
        <f>[1]CFC11!D26</f>
        <v>NCAR/UM</v>
      </c>
      <c r="C23" s="5">
        <f>IF([1]CFC11!H26 &lt;&gt;99999,[1]CFC11!H26," ")</f>
        <v>206.1</v>
      </c>
      <c r="D23" s="6">
        <f>IF([1]CFC11!I26 &lt;&gt;99999,[1]CFC11!I26," ")</f>
        <v>1.2</v>
      </c>
      <c r="E23" s="5">
        <f>IF([1]CFC11!J26 &lt;&gt;99999,[1]CFC11!J26," ")</f>
        <v>259</v>
      </c>
      <c r="F23" s="6">
        <f>IF([1]CFC11!K26 &lt;&gt;99999,[1]CFC11!K26," ")</f>
        <v>2</v>
      </c>
      <c r="G23" s="5">
        <f>IF([1]CFC11!L26 &lt;&gt;99999,[1]CFC11!L26," ")</f>
        <v>258.5</v>
      </c>
      <c r="H23" s="6">
        <f>IF([1]CFC11!M26 &lt;&gt;99999,[1]CFC11!M26," ")</f>
        <v>1.2</v>
      </c>
      <c r="I23" s="5" t="str">
        <f>IF([1]CFC11!N26 &lt;&gt;99999,[1]CFC11!N26," ")</f>
        <v xml:space="preserve"> </v>
      </c>
      <c r="J23" s="6" t="str">
        <f>IF([1]CFC11!O26 &lt;&gt;99999,[1]CFC11!O26," ")</f>
        <v xml:space="preserve"> </v>
      </c>
      <c r="K23" s="5" t="str">
        <f>IF([1]CFC11!P26 &lt;&gt;99999,[1]CFC11!P26," ")</f>
        <v xml:space="preserve"> </v>
      </c>
      <c r="L23" s="6" t="str">
        <f>IF([1]CFC11!Q26 &lt;&gt;99999,[1]CFC11!Q26," ")</f>
        <v xml:space="preserve"> </v>
      </c>
      <c r="M23" s="5" t="str">
        <f>IF([1]CFC11!R26 &lt;&gt;99999,[1]CFC11!R26," ")</f>
        <v xml:space="preserve"> </v>
      </c>
      <c r="N23" s="6" t="str">
        <f>IF([1]CFC11!S26 &lt;&gt;99999,[1]CFC11!S26," ")</f>
        <v xml:space="preserve"> </v>
      </c>
    </row>
    <row r="24" spans="1:14">
      <c r="A24" s="3">
        <f>[1]Lab_overview!A27</f>
        <v>16</v>
      </c>
      <c r="B24" s="4" t="str">
        <f>[1]CFC11!D27</f>
        <v>NIES-05</v>
      </c>
      <c r="C24" s="5">
        <f>IF([1]CFC11!H27 &lt;&gt;99999,[1]CFC11!H27," ")</f>
        <v>208</v>
      </c>
      <c r="D24" s="6">
        <f>IF([1]CFC11!I27 &lt;&gt;99999,[1]CFC11!I27," ")</f>
        <v>0.83200000000000007</v>
      </c>
      <c r="E24" s="5">
        <f>IF([1]CFC11!J27 &lt;&gt;99999,[1]CFC11!J27," ")</f>
        <v>256</v>
      </c>
      <c r="F24" s="6">
        <f>IF([1]CFC11!K27 &lt;&gt;99999,[1]CFC11!K27," ")</f>
        <v>0.76800000000000002</v>
      </c>
      <c r="G24" s="5">
        <f>IF([1]CFC11!L27 &lt;&gt;99999,[1]CFC11!L27," ")</f>
        <v>254</v>
      </c>
      <c r="H24" s="6">
        <f>IF([1]CFC11!M27 &lt;&gt;99999,[1]CFC11!M27," ")</f>
        <v>0.254</v>
      </c>
      <c r="I24" s="5" t="str">
        <f>IF([1]CFC11!N27 &lt;&gt;99999,[1]CFC11!N27," ")</f>
        <v xml:space="preserve"> </v>
      </c>
      <c r="J24" s="6" t="str">
        <f>IF([1]CFC11!O27 &lt;&gt;99999,[1]CFC11!O27," ")</f>
        <v xml:space="preserve"> </v>
      </c>
      <c r="K24" s="5" t="str">
        <f>IF([1]CFC11!P27 &lt;&gt;99999,[1]CFC11!P27," ")</f>
        <v xml:space="preserve"> </v>
      </c>
      <c r="L24" s="6" t="str">
        <f>IF([1]CFC11!Q27 &lt;&gt;99999,[1]CFC11!Q27," ")</f>
        <v xml:space="preserve"> </v>
      </c>
      <c r="M24" s="5" t="str">
        <f>IF([1]CFC11!R27 &lt;&gt;99999,[1]CFC11!R27," ")</f>
        <v xml:space="preserve"> </v>
      </c>
      <c r="N24" s="6" t="str">
        <f>IF([1]CFC11!S27 &lt;&gt;99999,[1]CFC11!S27," ")</f>
        <v xml:space="preserve"> </v>
      </c>
    </row>
    <row r="25" spans="1:14">
      <c r="A25" s="3">
        <f>[1]Lab_overview!A28</f>
        <v>17</v>
      </c>
      <c r="B25" s="4" t="str">
        <f>[1]CFC11!D28</f>
        <v xml:space="preserve"> </v>
      </c>
      <c r="C25" s="5" t="str">
        <f>IF([1]CFC11!H28 &lt;&gt;99999,[1]CFC11!H28," ")</f>
        <v xml:space="preserve"> </v>
      </c>
      <c r="D25" s="6" t="str">
        <f>IF([1]CFC11!I28 &lt;&gt;99999,[1]CFC11!I28," ")</f>
        <v xml:space="preserve"> </v>
      </c>
      <c r="E25" s="5" t="str">
        <f>IF([1]CFC11!J28 &lt;&gt;99999,[1]CFC11!J28," ")</f>
        <v xml:space="preserve"> </v>
      </c>
      <c r="F25" s="6" t="str">
        <f>IF([1]CFC11!K28 &lt;&gt;99999,[1]CFC11!K28," ")</f>
        <v xml:space="preserve"> </v>
      </c>
      <c r="G25" s="5" t="str">
        <f>IF([1]CFC11!L28 &lt;&gt;99999,[1]CFC11!L28," ")</f>
        <v xml:space="preserve"> </v>
      </c>
      <c r="H25" s="6" t="str">
        <f>IF([1]CFC11!M28 &lt;&gt;99999,[1]CFC11!M28," ")</f>
        <v xml:space="preserve"> </v>
      </c>
      <c r="I25" s="5" t="str">
        <f>IF([1]CFC11!N28 &lt;&gt;99999,[1]CFC11!N28," ")</f>
        <v xml:space="preserve"> </v>
      </c>
      <c r="J25" s="6" t="str">
        <f>IF([1]CFC11!O28 &lt;&gt;99999,[1]CFC11!O28," ")</f>
        <v xml:space="preserve"> </v>
      </c>
      <c r="K25" s="5" t="str">
        <f>IF([1]CFC11!P28 &lt;&gt;99999,[1]CFC11!P28," ")</f>
        <v xml:space="preserve"> </v>
      </c>
      <c r="L25" s="6" t="str">
        <f>IF([1]CFC11!Q28 &lt;&gt;99999,[1]CFC11!Q28," ")</f>
        <v xml:space="preserve"> </v>
      </c>
      <c r="M25" s="5" t="str">
        <f>IF([1]CFC11!R28 &lt;&gt;99999,[1]CFC11!R28," ")</f>
        <v xml:space="preserve"> </v>
      </c>
      <c r="N25" s="6" t="str">
        <f>IF([1]CFC11!S28 &lt;&gt;99999,[1]CFC11!S28," ")</f>
        <v xml:space="preserve"> </v>
      </c>
    </row>
    <row r="26" spans="1:14">
      <c r="A26" s="3">
        <f>[1]Lab_overview!A29</f>
        <v>17.100000000000001</v>
      </c>
      <c r="B26" s="4" t="str">
        <f>[1]CFC11!D29</f>
        <v>SIO-05</v>
      </c>
      <c r="C26" s="5">
        <f>IF([1]CFC11!H29 &lt;&gt;99999,[1]CFC11!H29," ")</f>
        <v>203.87</v>
      </c>
      <c r="D26" s="6">
        <f>IF([1]CFC11!I29 &lt;&gt;99999,[1]CFC11!I29," ")</f>
        <v>0.13</v>
      </c>
      <c r="E26" s="5">
        <f>IF([1]CFC11!J29 &lt;&gt;99999,[1]CFC11!J29," ")</f>
        <v>251.79</v>
      </c>
      <c r="F26" s="6">
        <f>IF([1]CFC11!K29 &lt;&gt;99999,[1]CFC11!K29," ")</f>
        <v>0.21</v>
      </c>
      <c r="G26" s="5">
        <f>IF([1]CFC11!L29 &lt;&gt;99999,[1]CFC11!L29," ")</f>
        <v>251.16</v>
      </c>
      <c r="H26" s="6">
        <f>IF([1]CFC11!M29 &lt;&gt;99999,[1]CFC11!M29," ")</f>
        <v>0.13</v>
      </c>
      <c r="I26" s="5" t="str">
        <f>IF([1]CFC11!N29 &lt;&gt;99999,[1]CFC11!N29," ")</f>
        <v xml:space="preserve"> </v>
      </c>
      <c r="J26" s="6" t="str">
        <f>IF([1]CFC11!O29 &lt;&gt;99999,[1]CFC11!O29," ")</f>
        <v xml:space="preserve"> </v>
      </c>
      <c r="K26" s="5" t="str">
        <f>IF([1]CFC11!P29 &lt;&gt;99999,[1]CFC11!P29," ")</f>
        <v xml:space="preserve"> </v>
      </c>
      <c r="L26" s="6" t="str">
        <f>IF([1]CFC11!Q29 &lt;&gt;99999,[1]CFC11!Q29," ")</f>
        <v xml:space="preserve"> </v>
      </c>
      <c r="M26" s="5" t="str">
        <f>IF([1]CFC11!R29 &lt;&gt;99999,[1]CFC11!R29," ")</f>
        <v xml:space="preserve"> </v>
      </c>
      <c r="N26" s="6" t="str">
        <f>IF([1]CFC11!S29 &lt;&gt;99999,[1]CFC11!S29," ")</f>
        <v xml:space="preserve"> </v>
      </c>
    </row>
    <row r="27" spans="1:14">
      <c r="A27" s="3">
        <f>[1]Lab_overview!A30</f>
        <v>17.2</v>
      </c>
      <c r="B27" s="4" t="str">
        <f>[1]CFC11!D30</f>
        <v>SIO-05</v>
      </c>
      <c r="C27" s="5">
        <f>IF([1]CFC11!H30 &lt;&gt;99999,[1]CFC11!H30," ")</f>
        <v>205.33600000000001</v>
      </c>
      <c r="D27" s="6">
        <f>IF([1]CFC11!I30 &lt;&gt;99999,[1]CFC11!I30," ")</f>
        <v>0.40300000000000002</v>
      </c>
      <c r="E27" s="5">
        <f>IF([1]CFC11!J30 &lt;&gt;99999,[1]CFC11!J30," ")</f>
        <v>252.95500000000001</v>
      </c>
      <c r="F27" s="6">
        <f>IF([1]CFC11!K30 &lt;&gt;99999,[1]CFC11!K30," ")</f>
        <v>0.42699999999999999</v>
      </c>
      <c r="G27" s="5">
        <f>IF([1]CFC11!L30 &lt;&gt;99999,[1]CFC11!L30," ")</f>
        <v>251.80799999999999</v>
      </c>
      <c r="H27" s="6">
        <f>IF([1]CFC11!M30 &lt;&gt;99999,[1]CFC11!M30," ")</f>
        <v>0.32800000000000001</v>
      </c>
      <c r="I27" s="5" t="str">
        <f>IF([1]CFC11!N30 &lt;&gt;99999,[1]CFC11!N30," ")</f>
        <v xml:space="preserve"> </v>
      </c>
      <c r="J27" s="6" t="str">
        <f>IF([1]CFC11!O30 &lt;&gt;99999,[1]CFC11!O30," ")</f>
        <v xml:space="preserve"> </v>
      </c>
      <c r="K27" s="5" t="str">
        <f>IF([1]CFC11!P30 &lt;&gt;99999,[1]CFC11!P30," ")</f>
        <v xml:space="preserve"> </v>
      </c>
      <c r="L27" s="6" t="str">
        <f>IF([1]CFC11!Q30 &lt;&gt;99999,[1]CFC11!Q30," ")</f>
        <v xml:space="preserve"> </v>
      </c>
      <c r="M27" s="5" t="str">
        <f>IF([1]CFC11!R30 &lt;&gt;99999,[1]CFC11!R30," ")</f>
        <v xml:space="preserve"> </v>
      </c>
      <c r="N27" s="6" t="str">
        <f>IF([1]CFC11!S30 &lt;&gt;99999,[1]CFC11!S30," ")</f>
        <v xml:space="preserve"> </v>
      </c>
    </row>
    <row r="28" spans="1:14">
      <c r="A28" s="3">
        <f>[1]Lab_overview!A31</f>
        <v>18</v>
      </c>
      <c r="B28" s="4" t="str">
        <f>[1]CFC11!D31</f>
        <v xml:space="preserve"> </v>
      </c>
      <c r="C28" s="5" t="str">
        <f>IF([1]CFC11!H31 &lt;&gt;99999,[1]CFC11!H31," ")</f>
        <v xml:space="preserve"> </v>
      </c>
      <c r="D28" s="6" t="str">
        <f>IF([1]CFC11!I31 &lt;&gt;99999,[1]CFC11!I31," ")</f>
        <v xml:space="preserve"> </v>
      </c>
      <c r="E28" s="5" t="str">
        <f>IF([1]CFC11!J31 &lt;&gt;99999,[1]CFC11!J31," ")</f>
        <v xml:space="preserve"> </v>
      </c>
      <c r="F28" s="6" t="str">
        <f>IF([1]CFC11!K31 &lt;&gt;99999,[1]CFC11!K31," ")</f>
        <v xml:space="preserve"> </v>
      </c>
      <c r="G28" s="5" t="str">
        <f>IF([1]CFC11!L31 &lt;&gt;99999,[1]CFC11!L31," ")</f>
        <v xml:space="preserve"> </v>
      </c>
      <c r="H28" s="6" t="str">
        <f>IF([1]CFC11!M31 &lt;&gt;99999,[1]CFC11!M31," ")</f>
        <v xml:space="preserve"> </v>
      </c>
      <c r="I28" s="5" t="str">
        <f>IF([1]CFC11!N31 &lt;&gt;99999,[1]CFC11!N31," ")</f>
        <v xml:space="preserve"> </v>
      </c>
      <c r="J28" s="6" t="str">
        <f>IF([1]CFC11!O31 &lt;&gt;99999,[1]CFC11!O31," ")</f>
        <v xml:space="preserve"> </v>
      </c>
      <c r="K28" s="5" t="str">
        <f>IF([1]CFC11!P31 &lt;&gt;99999,[1]CFC11!P31," ")</f>
        <v xml:space="preserve"> </v>
      </c>
      <c r="L28" s="6" t="str">
        <f>IF([1]CFC11!Q31 &lt;&gt;99999,[1]CFC11!Q31," ")</f>
        <v xml:space="preserve"> </v>
      </c>
      <c r="M28" s="5" t="str">
        <f>IF([1]CFC11!R31 &lt;&gt;99999,[1]CFC11!R31," ")</f>
        <v xml:space="preserve"> </v>
      </c>
      <c r="N28" s="6" t="str">
        <f>IF([1]CFC11!S31 &lt;&gt;99999,[1]CFC11!S31," ")</f>
        <v xml:space="preserve"> </v>
      </c>
    </row>
    <row r="29" spans="1:14">
      <c r="A29" s="3">
        <f>[1]Lab_overview!A32</f>
        <v>19</v>
      </c>
      <c r="B29" s="4" t="str">
        <f>[1]CFC11!D32</f>
        <v>UCI-2</v>
      </c>
      <c r="C29" s="5">
        <f>IF([1]CFC11!H32 &lt;&gt;99999,[1]CFC11!H32," ")</f>
        <v>207.8</v>
      </c>
      <c r="D29" s="6">
        <f>IF([1]CFC11!I32 &lt;&gt;99999,[1]CFC11!I32," ")</f>
        <v>0.8</v>
      </c>
      <c r="E29" s="5">
        <f>IF([1]CFC11!J32 &lt;&gt;99999,[1]CFC11!J32," ")</f>
        <v>256.5</v>
      </c>
      <c r="F29" s="6">
        <f>IF([1]CFC11!K32 &lt;&gt;99999,[1]CFC11!K32," ")</f>
        <v>1.2</v>
      </c>
      <c r="G29" s="5">
        <f>IF([1]CFC11!L32 &lt;&gt;99999,[1]CFC11!L32," ")</f>
        <v>255.6</v>
      </c>
      <c r="H29" s="6">
        <f>IF([1]CFC11!M32 &lt;&gt;99999,[1]CFC11!M32," ")</f>
        <v>0.6</v>
      </c>
      <c r="I29" s="5" t="str">
        <f>IF([1]CFC11!N32 &lt;&gt;99999,[1]CFC11!N32," ")</f>
        <v xml:space="preserve"> </v>
      </c>
      <c r="J29" s="6" t="str">
        <f>IF([1]CFC11!O32 &lt;&gt;99999,[1]CFC11!O32," ")</f>
        <v xml:space="preserve"> </v>
      </c>
      <c r="K29" s="5" t="str">
        <f>IF([1]CFC11!P32 &lt;&gt;99999,[1]CFC11!P32," ")</f>
        <v xml:space="preserve"> </v>
      </c>
      <c r="L29" s="6" t="str">
        <f>IF([1]CFC11!Q32 &lt;&gt;99999,[1]CFC11!Q32," ")</f>
        <v xml:space="preserve"> </v>
      </c>
      <c r="M29" s="5" t="str">
        <f>IF([1]CFC11!R32 &lt;&gt;99999,[1]CFC11!R32," ")</f>
        <v xml:space="preserve"> </v>
      </c>
      <c r="N29" s="6" t="str">
        <f>IF([1]CFC11!S32 &lt;&gt;99999,[1]CFC11!S32," ")</f>
        <v xml:space="preserve"> </v>
      </c>
    </row>
    <row r="30" spans="1:14">
      <c r="A30" s="3">
        <f>[1]Lab_overview!A33</f>
        <v>1</v>
      </c>
      <c r="B30" s="4" t="str">
        <f>[1]CFC11!D33</f>
        <v>NOAA-92</v>
      </c>
      <c r="C30" s="5">
        <f>IF([1]CFC11!H33 &lt;&gt;99999,[1]CFC11!H33," ")</f>
        <v>205.26</v>
      </c>
      <c r="D30" s="6">
        <f>IF([1]CFC11!I33 &lt;&gt;99999,[1]CFC11!I33," ")</f>
        <v>0.3</v>
      </c>
      <c r="E30" s="5">
        <f>IF([1]CFC11!J33 &lt;&gt;99999,[1]CFC11!J33," ")</f>
        <v>255.21</v>
      </c>
      <c r="F30" s="6">
        <f>IF([1]CFC11!K33 &lt;&gt;99999,[1]CFC11!K33," ")</f>
        <v>0.59</v>
      </c>
      <c r="G30" s="5">
        <f>IF([1]CFC11!L33 &lt;&gt;99999,[1]CFC11!L33," ")</f>
        <v>254.08</v>
      </c>
      <c r="H30" s="6">
        <f>IF([1]CFC11!M33 &lt;&gt;99999,[1]CFC11!M33," ")</f>
        <v>0.54</v>
      </c>
      <c r="I30" s="5">
        <f>IF([1]CFC11!N33 &lt;&gt;99999,[1]CFC11!N33," ")</f>
        <v>203.87</v>
      </c>
      <c r="J30" s="6">
        <f>IF([1]CFC11!O33 &lt;&gt;99999,[1]CFC11!O33," ")</f>
        <v>0.5</v>
      </c>
      <c r="K30" s="5">
        <f>IF([1]CFC11!P33 &lt;&gt;99999,[1]CFC11!P33," ")</f>
        <v>254.14</v>
      </c>
      <c r="L30" s="6">
        <f>IF([1]CFC11!Q33 &lt;&gt;99999,[1]CFC11!Q33," ")</f>
        <v>0.67</v>
      </c>
      <c r="M30" s="5">
        <f>IF([1]CFC11!R33 &lt;&gt;99999,[1]CFC11!R33," ")</f>
        <v>253.64</v>
      </c>
      <c r="N30" s="6">
        <f>IF([1]CFC11!S33 &lt;&gt;99999,[1]CFC11!S33," ")</f>
        <v>0.54</v>
      </c>
    </row>
  </sheetData>
  <phoneticPr fontId="3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N30"/>
  <sheetViews>
    <sheetView showRuler="0" workbookViewId="0"/>
  </sheetViews>
  <sheetFormatPr baseColWidth="10" defaultRowHeight="13"/>
  <cols>
    <col min="1" max="1" width="8.5703125" customWidth="1"/>
    <col min="2" max="2" width="9.140625" customWidth="1"/>
    <col min="3" max="14" width="6.7109375" customWidth="1"/>
  </cols>
  <sheetData>
    <row r="1" spans="1:14">
      <c r="A1" s="7" t="s">
        <v>0</v>
      </c>
    </row>
    <row r="2" spans="1:14">
      <c r="A2" s="2" t="s">
        <v>70</v>
      </c>
      <c r="B2" s="1" t="s">
        <v>71</v>
      </c>
      <c r="C2" s="2" t="s">
        <v>89</v>
      </c>
      <c r="D2" s="1" t="s">
        <v>72</v>
      </c>
      <c r="E2" s="2" t="s">
        <v>90</v>
      </c>
      <c r="F2" s="1" t="s">
        <v>72</v>
      </c>
      <c r="G2" s="2" t="s">
        <v>91</v>
      </c>
      <c r="H2" s="1" t="s">
        <v>72</v>
      </c>
      <c r="I2" s="2" t="s">
        <v>92</v>
      </c>
      <c r="J2" s="1" t="s">
        <v>72</v>
      </c>
      <c r="K2" s="2" t="s">
        <v>93</v>
      </c>
      <c r="L2" s="1" t="s">
        <v>72</v>
      </c>
      <c r="M2" s="2" t="s">
        <v>94</v>
      </c>
      <c r="N2" s="1" t="s">
        <v>72</v>
      </c>
    </row>
    <row r="3" spans="1:14">
      <c r="A3" s="3">
        <f>[1]Lab_overview!A6</f>
        <v>1</v>
      </c>
      <c r="B3" s="4" t="str">
        <f>[1]CFC113!D6</f>
        <v>NOAA-03</v>
      </c>
      <c r="C3" s="5">
        <f>IF([1]CFC113!H6 &lt;&gt;99999,[1]CFC113!H6," ")</f>
        <v>63.89</v>
      </c>
      <c r="D3" s="6">
        <f>IF([1]CFC113!I6 &lt;&gt;99999,[1]CFC113!I6," ")</f>
        <v>0.17</v>
      </c>
      <c r="E3" s="5">
        <f>IF([1]CFC113!J6 &lt;&gt;99999,[1]CFC113!J6," ")</f>
        <v>80.62</v>
      </c>
      <c r="F3" s="6">
        <f>IF([1]CFC113!K6 &lt;&gt;99999,[1]CFC113!K6," ")</f>
        <v>0.13</v>
      </c>
      <c r="G3" s="5">
        <f>IF([1]CFC113!L6 &lt;&gt;99999,[1]CFC113!L6," ")</f>
        <v>80.209999999999994</v>
      </c>
      <c r="H3" s="6">
        <f>IF([1]CFC113!M6 &lt;&gt;99999,[1]CFC113!M6," ")</f>
        <v>0.2</v>
      </c>
      <c r="I3" s="5">
        <f>IF([1]CFC113!N6 &lt;&gt;99999,[1]CFC113!N6," ")</f>
        <v>63.58</v>
      </c>
      <c r="J3" s="6">
        <f>IF([1]CFC113!O6 &lt;&gt;99999,[1]CFC113!O6," ")</f>
        <v>0.17</v>
      </c>
      <c r="K3" s="5">
        <f>IF([1]CFC113!P6 &lt;&gt;99999,[1]CFC113!P6," ")</f>
        <v>80.39</v>
      </c>
      <c r="L3" s="6">
        <f>IF([1]CFC113!Q6 &lt;&gt;99999,[1]CFC113!Q6," ")</f>
        <v>0.26</v>
      </c>
      <c r="M3" s="5">
        <f>IF([1]CFC113!R6 &lt;&gt;99999,[1]CFC113!R6," ")</f>
        <v>80.459999999999994</v>
      </c>
      <c r="N3" s="6">
        <f>IF([1]CFC113!S6 &lt;&gt;99999,[1]CFC113!S6," ")</f>
        <v>0.24</v>
      </c>
    </row>
    <row r="4" spans="1:14">
      <c r="A4" s="3">
        <f>[1]Lab_overview!A7</f>
        <v>1.1000000000000001</v>
      </c>
      <c r="B4" s="4" t="str">
        <f>[1]CFC113!D7</f>
        <v>NOAA-MS</v>
      </c>
      <c r="C4" s="5">
        <f>IF([1]CFC113!H7 &lt;&gt;99999,[1]CFC113!H7," ")</f>
        <v>64.099999999999994</v>
      </c>
      <c r="D4" s="6">
        <f>IF([1]CFC113!I7 &lt;&gt;99999,[1]CFC113!I7," ")</f>
        <v>0.2</v>
      </c>
      <c r="E4" s="5">
        <f>IF([1]CFC113!J7 &lt;&gt;99999,[1]CFC113!J7," ")</f>
        <v>79.3</v>
      </c>
      <c r="F4" s="6">
        <f>IF([1]CFC113!K7 &lt;&gt;99999,[1]CFC113!K7," ")</f>
        <v>0.3</v>
      </c>
      <c r="G4" s="5">
        <f>IF([1]CFC113!L7 &lt;&gt;99999,[1]CFC113!L7," ")</f>
        <v>78.900000000000006</v>
      </c>
      <c r="H4" s="6">
        <f>IF([1]CFC113!M7 &lt;&gt;99999,[1]CFC113!M7," ")</f>
        <v>0.4</v>
      </c>
      <c r="I4" s="5">
        <f>IF([1]CFC113!N7 &lt;&gt;99999,[1]CFC113!N7," ")</f>
        <v>63.7</v>
      </c>
      <c r="J4" s="6">
        <f>IF([1]CFC113!O7 &lt;&gt;99999,[1]CFC113!O7," ")</f>
        <v>0.2</v>
      </c>
      <c r="K4" s="5">
        <f>IF([1]CFC113!P7 &lt;&gt;99999,[1]CFC113!P7," ")</f>
        <v>78.7</v>
      </c>
      <c r="L4" s="6">
        <f>IF([1]CFC113!Q7 &lt;&gt;99999,[1]CFC113!Q7," ")</f>
        <v>0.2</v>
      </c>
      <c r="M4" s="5">
        <f>IF([1]CFC113!R7 &lt;&gt;99999,[1]CFC113!R7," ")</f>
        <v>79.2</v>
      </c>
      <c r="N4" s="6">
        <f>IF([1]CFC113!S7 &lt;&gt;99999,[1]CFC113!S7," ")</f>
        <v>0.3</v>
      </c>
    </row>
    <row r="5" spans="1:14">
      <c r="A5" s="3">
        <f>[1]Lab_overview!A8</f>
        <v>2</v>
      </c>
      <c r="B5" s="4" t="str">
        <f>[1]CFC113!D8</f>
        <v>SIO-05</v>
      </c>
      <c r="C5" s="5" t="str">
        <f>IF([1]CFC113!H8 &lt;&gt;99999,[1]CFC113!H8," ")</f>
        <v xml:space="preserve"> </v>
      </c>
      <c r="D5" s="6" t="str">
        <f>IF([1]CFC113!I8 &lt;&gt;99999,[1]CFC113!I8," ")</f>
        <v xml:space="preserve"> </v>
      </c>
      <c r="E5" s="5">
        <f>IF([1]CFC113!J8 &lt;&gt;99999,[1]CFC113!J8," ")</f>
        <v>78.3</v>
      </c>
      <c r="F5" s="6">
        <f>IF([1]CFC113!K8 &lt;&gt;99999,[1]CFC113!K8," ")</f>
        <v>0.14876999999999999</v>
      </c>
      <c r="G5" s="5">
        <f>IF([1]CFC113!L8 &lt;&gt;99999,[1]CFC113!L8," ")</f>
        <v>78.09</v>
      </c>
      <c r="H5" s="6">
        <f>IF([1]CFC113!M8 &lt;&gt;99999,[1]CFC113!M8," ")</f>
        <v>0.148371</v>
      </c>
      <c r="I5" s="5" t="str">
        <f>IF([1]CFC113!N8 &lt;&gt;99999,[1]CFC113!N8," ")</f>
        <v xml:space="preserve"> </v>
      </c>
      <c r="J5" s="6" t="str">
        <f>IF([1]CFC113!O8 &lt;&gt;99999,[1]CFC113!O8," ")</f>
        <v xml:space="preserve"> </v>
      </c>
      <c r="K5" s="5" t="str">
        <f>IF([1]CFC113!P8 &lt;&gt;99999,[1]CFC113!P8," ")</f>
        <v xml:space="preserve"> </v>
      </c>
      <c r="L5" s="6" t="str">
        <f>IF([1]CFC113!Q8 &lt;&gt;99999,[1]CFC113!Q8," ")</f>
        <v xml:space="preserve"> </v>
      </c>
      <c r="M5" s="5" t="str">
        <f>IF([1]CFC113!R8 &lt;&gt;99999,[1]CFC113!R8," ")</f>
        <v xml:space="preserve"> </v>
      </c>
      <c r="N5" s="6" t="str">
        <f>IF([1]CFC113!S8 &lt;&gt;99999,[1]CFC113!S8," ")</f>
        <v xml:space="preserve"> </v>
      </c>
    </row>
    <row r="6" spans="1:14">
      <c r="A6" s="3">
        <f>[1]Lab_overview!A9</f>
        <v>2.1</v>
      </c>
      <c r="B6" s="4" t="str">
        <f>[1]CFC113!D9</f>
        <v>SIO-05</v>
      </c>
      <c r="C6" s="5">
        <f>IF([1]CFC113!H9 &lt;&gt;99999,[1]CFC113!H9," ")</f>
        <v>63.72</v>
      </c>
      <c r="D6" s="6">
        <f>IF([1]CFC113!I9 &lt;&gt;99999,[1]CFC113!I9," ")</f>
        <v>0.108324</v>
      </c>
      <c r="E6" s="5">
        <f>IF([1]CFC113!J9 &lt;&gt;99999,[1]CFC113!J9," ")</f>
        <v>78.8</v>
      </c>
      <c r="F6" s="6">
        <f>IF([1]CFC113!K9 &lt;&gt;99999,[1]CFC113!K9," ")</f>
        <v>4.7279999999999996E-2</v>
      </c>
      <c r="G6" s="5">
        <f>IF([1]CFC113!L9 &lt;&gt;99999,[1]CFC113!L9," ")</f>
        <v>78.599999999999994</v>
      </c>
      <c r="H6" s="6">
        <f>IF([1]CFC113!M9 &lt;&gt;99999,[1]CFC113!M9," ")</f>
        <v>7.0739999999999997E-2</v>
      </c>
      <c r="I6" s="5" t="str">
        <f>IF([1]CFC113!N9 &lt;&gt;99999,[1]CFC113!N9," ")</f>
        <v xml:space="preserve"> </v>
      </c>
      <c r="J6" s="6" t="str">
        <f>IF([1]CFC113!O9 &lt;&gt;99999,[1]CFC113!O9," ")</f>
        <v xml:space="preserve"> </v>
      </c>
      <c r="K6" s="5" t="str">
        <f>IF([1]CFC113!P9 &lt;&gt;99999,[1]CFC113!P9," ")</f>
        <v xml:space="preserve"> </v>
      </c>
      <c r="L6" s="6" t="str">
        <f>IF([1]CFC113!Q9 &lt;&gt;99999,[1]CFC113!Q9," ")</f>
        <v xml:space="preserve"> </v>
      </c>
      <c r="M6" s="5" t="str">
        <f>IF([1]CFC113!R9 &lt;&gt;99999,[1]CFC113!R9," ")</f>
        <v xml:space="preserve"> </v>
      </c>
      <c r="N6" s="6" t="str">
        <f>IF([1]CFC113!S9 &lt;&gt;99999,[1]CFC113!S9," ")</f>
        <v xml:space="preserve"> </v>
      </c>
    </row>
    <row r="7" spans="1:14">
      <c r="A7" s="3">
        <f>[1]Lab_overview!A10</f>
        <v>3</v>
      </c>
      <c r="B7" s="4" t="str">
        <f>[1]CFC113!D10</f>
        <v>NOAA-03</v>
      </c>
      <c r="C7" s="5" t="str">
        <f>IF([1]CFC113!H10 &lt;&gt;99999,[1]CFC113!H10," ")</f>
        <v xml:space="preserve"> </v>
      </c>
      <c r="D7" s="6" t="str">
        <f>IF([1]CFC113!I10 &lt;&gt;99999,[1]CFC113!I10," ")</f>
        <v xml:space="preserve"> </v>
      </c>
      <c r="E7" s="5" t="str">
        <f>IF([1]CFC113!J10 &lt;&gt;99999,[1]CFC113!J10," ")</f>
        <v xml:space="preserve"> </v>
      </c>
      <c r="F7" s="6" t="str">
        <f>IF([1]CFC113!K10 &lt;&gt;99999,[1]CFC113!K10," ")</f>
        <v xml:space="preserve"> </v>
      </c>
      <c r="G7" s="5" t="str">
        <f>IF([1]CFC113!L10 &lt;&gt;99999,[1]CFC113!L10," ")</f>
        <v xml:space="preserve"> </v>
      </c>
      <c r="H7" s="6" t="str">
        <f>IF([1]CFC113!M10 &lt;&gt;99999,[1]CFC113!M10," ")</f>
        <v xml:space="preserve"> </v>
      </c>
      <c r="I7" s="5">
        <f>IF([1]CFC113!N10 &lt;&gt;99999,[1]CFC113!N10," ")</f>
        <v>76.400000000000006</v>
      </c>
      <c r="J7" s="6">
        <f>IF([1]CFC113!O10 &lt;&gt;99999,[1]CFC113!O10," ")</f>
        <v>0.9</v>
      </c>
      <c r="K7" s="5">
        <f>IF([1]CFC113!P10 &lt;&gt;99999,[1]CFC113!P10," ")</f>
        <v>94</v>
      </c>
      <c r="L7" s="6">
        <f>IF([1]CFC113!Q10 &lt;&gt;99999,[1]CFC113!Q10," ")</f>
        <v>2.1</v>
      </c>
      <c r="M7" s="5">
        <f>IF([1]CFC113!R10 &lt;&gt;99999,[1]CFC113!R10," ")</f>
        <v>89.8</v>
      </c>
      <c r="N7" s="6">
        <f>IF([1]CFC113!S10 &lt;&gt;99999,[1]CFC113!S10," ")</f>
        <v>1</v>
      </c>
    </row>
    <row r="8" spans="1:14">
      <c r="A8" s="3">
        <f>[1]Lab_overview!A11</f>
        <v>4</v>
      </c>
      <c r="B8" s="4" t="str">
        <f>[1]CFC113!D11</f>
        <v xml:space="preserve"> </v>
      </c>
      <c r="C8" s="5" t="str">
        <f>IF([1]CFC113!H11 &lt;&gt;99999,[1]CFC113!H11," ")</f>
        <v xml:space="preserve"> </v>
      </c>
      <c r="D8" s="6" t="str">
        <f>IF([1]CFC113!I11 &lt;&gt;99999,[1]CFC113!I11," ")</f>
        <v xml:space="preserve"> </v>
      </c>
      <c r="E8" s="5" t="str">
        <f>IF([1]CFC113!J11 &lt;&gt;99999,[1]CFC113!J11," ")</f>
        <v xml:space="preserve"> </v>
      </c>
      <c r="F8" s="6" t="str">
        <f>IF([1]CFC113!K11 &lt;&gt;99999,[1]CFC113!K11," ")</f>
        <v xml:space="preserve"> </v>
      </c>
      <c r="G8" s="5" t="str">
        <f>IF([1]CFC113!L11 &lt;&gt;99999,[1]CFC113!L11," ")</f>
        <v xml:space="preserve"> </v>
      </c>
      <c r="H8" s="6" t="str">
        <f>IF([1]CFC113!M11 &lt;&gt;99999,[1]CFC113!M11," ")</f>
        <v xml:space="preserve"> </v>
      </c>
      <c r="I8" s="5" t="str">
        <f>IF([1]CFC113!N11 &lt;&gt;99999,[1]CFC113!N11," ")</f>
        <v xml:space="preserve"> </v>
      </c>
      <c r="J8" s="6" t="str">
        <f>IF([1]CFC113!O11 &lt;&gt;99999,[1]CFC113!O11," ")</f>
        <v xml:space="preserve"> </v>
      </c>
      <c r="K8" s="5" t="str">
        <f>IF([1]CFC113!P11 &lt;&gt;99999,[1]CFC113!P11," ")</f>
        <v xml:space="preserve"> </v>
      </c>
      <c r="L8" s="6" t="str">
        <f>IF([1]CFC113!Q11 &lt;&gt;99999,[1]CFC113!Q11," ")</f>
        <v xml:space="preserve"> </v>
      </c>
      <c r="M8" s="5" t="str">
        <f>IF([1]CFC113!R11 &lt;&gt;99999,[1]CFC113!R11," ")</f>
        <v xml:space="preserve"> </v>
      </c>
      <c r="N8" s="6" t="str">
        <f>IF([1]CFC113!S11 &lt;&gt;99999,[1]CFC113!S11," ")</f>
        <v xml:space="preserve"> </v>
      </c>
    </row>
    <row r="9" spans="1:14">
      <c r="A9" s="3">
        <f>[1]Lab_overview!A12</f>
        <v>5</v>
      </c>
      <c r="B9" s="4" t="str">
        <f>[1]CFC113!D12</f>
        <v xml:space="preserve"> </v>
      </c>
      <c r="C9" s="5" t="str">
        <f>IF([1]CFC113!H12 &lt;&gt;99999,[1]CFC113!H12," ")</f>
        <v xml:space="preserve"> </v>
      </c>
      <c r="D9" s="6" t="str">
        <f>IF([1]CFC113!I12 &lt;&gt;99999,[1]CFC113!I12," ")</f>
        <v xml:space="preserve"> </v>
      </c>
      <c r="E9" s="5" t="str">
        <f>IF([1]CFC113!J12 &lt;&gt;99999,[1]CFC113!J12," ")</f>
        <v xml:space="preserve"> </v>
      </c>
      <c r="F9" s="6" t="str">
        <f>IF([1]CFC113!K12 &lt;&gt;99999,[1]CFC113!K12," ")</f>
        <v xml:space="preserve"> </v>
      </c>
      <c r="G9" s="5" t="str">
        <f>IF([1]CFC113!L12 &lt;&gt;99999,[1]CFC113!L12," ")</f>
        <v xml:space="preserve"> </v>
      </c>
      <c r="H9" s="6" t="str">
        <f>IF([1]CFC113!M12 &lt;&gt;99999,[1]CFC113!M12," ")</f>
        <v xml:space="preserve"> </v>
      </c>
      <c r="I9" s="5" t="str">
        <f>IF([1]CFC113!N12 &lt;&gt;99999,[1]CFC113!N12," ")</f>
        <v xml:space="preserve"> </v>
      </c>
      <c r="J9" s="6" t="str">
        <f>IF([1]CFC113!O12 &lt;&gt;99999,[1]CFC113!O12," ")</f>
        <v xml:space="preserve"> </v>
      </c>
      <c r="K9" s="5" t="str">
        <f>IF([1]CFC113!P12 &lt;&gt;99999,[1]CFC113!P12," ")</f>
        <v xml:space="preserve"> </v>
      </c>
      <c r="L9" s="6" t="str">
        <f>IF([1]CFC113!Q12 &lt;&gt;99999,[1]CFC113!Q12," ")</f>
        <v xml:space="preserve"> </v>
      </c>
      <c r="M9" s="5" t="str">
        <f>IF([1]CFC113!R12 &lt;&gt;99999,[1]CFC113!R12," ")</f>
        <v xml:space="preserve"> </v>
      </c>
      <c r="N9" s="6" t="str">
        <f>IF([1]CFC113!S12 &lt;&gt;99999,[1]CFC113!S12," ")</f>
        <v xml:space="preserve"> </v>
      </c>
    </row>
    <row r="10" spans="1:14">
      <c r="A10" s="3">
        <f>[1]Lab_overview!A13</f>
        <v>6</v>
      </c>
      <c r="B10" s="4" t="str">
        <f>[1]CFC113!D13</f>
        <v>SIO-05</v>
      </c>
      <c r="C10" s="5" t="str">
        <f>IF([1]CFC113!H13 &lt;&gt;99999,[1]CFC113!H13," ")</f>
        <v xml:space="preserve"> </v>
      </c>
      <c r="D10" s="6" t="str">
        <f>IF([1]CFC113!I13 &lt;&gt;99999,[1]CFC113!I13," ")</f>
        <v xml:space="preserve"> </v>
      </c>
      <c r="E10" s="5" t="str">
        <f>IF([1]CFC113!J13 &lt;&gt;99999,[1]CFC113!J13," ")</f>
        <v xml:space="preserve"> </v>
      </c>
      <c r="F10" s="6" t="str">
        <f>IF([1]CFC113!K13 &lt;&gt;99999,[1]CFC113!K13," ")</f>
        <v xml:space="preserve"> </v>
      </c>
      <c r="G10" s="5" t="str">
        <f>IF([1]CFC113!L13 &lt;&gt;99999,[1]CFC113!L13," ")</f>
        <v xml:space="preserve"> </v>
      </c>
      <c r="H10" s="6" t="str">
        <f>IF([1]CFC113!M13 &lt;&gt;99999,[1]CFC113!M13," ")</f>
        <v xml:space="preserve"> </v>
      </c>
      <c r="I10" s="5">
        <f>IF([1]CFC113!N13 &lt;&gt;99999,[1]CFC113!N13," ")</f>
        <v>61.01</v>
      </c>
      <c r="J10" s="6">
        <f>IF([1]CFC113!O13 &lt;&gt;99999,[1]CFC113!O13," ")</f>
        <v>0.98</v>
      </c>
      <c r="K10" s="5">
        <f>IF([1]CFC113!P13 &lt;&gt;99999,[1]CFC113!P13," ")</f>
        <v>76.59</v>
      </c>
      <c r="L10" s="6">
        <f>IF([1]CFC113!Q13 &lt;&gt;99999,[1]CFC113!Q13," ")</f>
        <v>1.01</v>
      </c>
      <c r="M10" s="5">
        <f>IF([1]CFC113!R13 &lt;&gt;99999,[1]CFC113!R13," ")</f>
        <v>75.89</v>
      </c>
      <c r="N10" s="6">
        <f>IF([1]CFC113!S13 &lt;&gt;99999,[1]CFC113!S13," ")</f>
        <v>0.88</v>
      </c>
    </row>
    <row r="11" spans="1:14">
      <c r="A11" s="3">
        <f>[1]Lab_overview!A14</f>
        <v>6.1</v>
      </c>
      <c r="B11" s="4" t="str">
        <f>[1]CFC113!D14</f>
        <v>NOAA-03</v>
      </c>
      <c r="C11" s="5" t="str">
        <f>IF([1]CFC113!H14 &lt;&gt;99999,[1]CFC113!H14," ")</f>
        <v xml:space="preserve"> </v>
      </c>
      <c r="D11" s="6" t="str">
        <f>IF([1]CFC113!I14 &lt;&gt;99999,[1]CFC113!I14," ")</f>
        <v xml:space="preserve"> </v>
      </c>
      <c r="E11" s="5" t="str">
        <f>IF([1]CFC113!J14 &lt;&gt;99999,[1]CFC113!J14," ")</f>
        <v xml:space="preserve"> </v>
      </c>
      <c r="F11" s="6" t="str">
        <f>IF([1]CFC113!K14 &lt;&gt;99999,[1]CFC113!K14," ")</f>
        <v xml:space="preserve"> </v>
      </c>
      <c r="G11" s="5" t="str">
        <f>IF([1]CFC113!L14 &lt;&gt;99999,[1]CFC113!L14," ")</f>
        <v xml:space="preserve"> </v>
      </c>
      <c r="H11" s="6" t="str">
        <f>IF([1]CFC113!M14 &lt;&gt;99999,[1]CFC113!M14," ")</f>
        <v xml:space="preserve"> </v>
      </c>
      <c r="I11" s="5">
        <f>IF([1]CFC113!N14 &lt;&gt;99999,[1]CFC113!N14," ")</f>
        <v>60.32</v>
      </c>
      <c r="J11" s="6">
        <f>IF([1]CFC113!O14 &lt;&gt;99999,[1]CFC113!O14," ")</f>
        <v>0.98</v>
      </c>
      <c r="K11" s="5">
        <f>IF([1]CFC113!P14 &lt;&gt;99999,[1]CFC113!P14," ")</f>
        <v>75.72</v>
      </c>
      <c r="L11" s="6">
        <f>IF([1]CFC113!Q14 &lt;&gt;99999,[1]CFC113!Q14," ")</f>
        <v>1.01</v>
      </c>
      <c r="M11" s="5">
        <f>IF([1]CFC113!R14 &lt;&gt;99999,[1]CFC113!R14," ")</f>
        <v>75.03</v>
      </c>
      <c r="N11" s="6">
        <f>IF([1]CFC113!S14 &lt;&gt;99999,[1]CFC113!S14," ")</f>
        <v>0.88</v>
      </c>
    </row>
    <row r="12" spans="1:14">
      <c r="A12" s="3">
        <f>[1]Lab_overview!A15</f>
        <v>7</v>
      </c>
      <c r="B12" s="4" t="str">
        <f>[1]CFC113!D15</f>
        <v>NIST-04</v>
      </c>
      <c r="C12" s="5" t="str">
        <f>IF([1]CFC113!H15 &lt;&gt;99999,[1]CFC113!H15," ")</f>
        <v xml:space="preserve"> </v>
      </c>
      <c r="D12" s="6" t="str">
        <f>IF([1]CFC113!I15 &lt;&gt;99999,[1]CFC113!I15," ")</f>
        <v xml:space="preserve"> </v>
      </c>
      <c r="E12" s="5" t="str">
        <f>IF([1]CFC113!J15 &lt;&gt;99999,[1]CFC113!J15," ")</f>
        <v xml:space="preserve"> </v>
      </c>
      <c r="F12" s="6" t="str">
        <f>IF([1]CFC113!K15 &lt;&gt;99999,[1]CFC113!K15," ")</f>
        <v xml:space="preserve"> </v>
      </c>
      <c r="G12" s="5" t="str">
        <f>IF([1]CFC113!L15 &lt;&gt;99999,[1]CFC113!L15," ")</f>
        <v xml:space="preserve"> </v>
      </c>
      <c r="H12" s="6" t="str">
        <f>IF([1]CFC113!M15 &lt;&gt;99999,[1]CFC113!M15," ")</f>
        <v xml:space="preserve"> </v>
      </c>
      <c r="I12" s="5">
        <f>IF([1]CFC113!N15 &lt;&gt;99999,[1]CFC113!N15," ")</f>
        <v>66.099999999999994</v>
      </c>
      <c r="J12" s="6">
        <f>IF([1]CFC113!O15 &lt;&gt;99999,[1]CFC113!O15," ")</f>
        <v>0.7</v>
      </c>
      <c r="K12" s="5">
        <f>IF([1]CFC113!P15 &lt;&gt;99999,[1]CFC113!P15," ")</f>
        <v>82.3</v>
      </c>
      <c r="L12" s="6">
        <f>IF([1]CFC113!Q15 &lt;&gt;99999,[1]CFC113!Q15," ")</f>
        <v>0.8</v>
      </c>
      <c r="M12" s="5">
        <f>IF([1]CFC113!R15 &lt;&gt;99999,[1]CFC113!R15," ")</f>
        <v>81.7</v>
      </c>
      <c r="N12" s="6">
        <f>IF([1]CFC113!S15 &lt;&gt;99999,[1]CFC113!S15," ")</f>
        <v>0.8</v>
      </c>
    </row>
    <row r="13" spans="1:14">
      <c r="A13" s="3">
        <f>[1]Lab_overview!A16</f>
        <v>8</v>
      </c>
      <c r="B13" s="4" t="str">
        <f>[1]CFC113!D16</f>
        <v xml:space="preserve"> </v>
      </c>
      <c r="C13" s="5" t="str">
        <f>IF([1]CFC113!H16 &lt;&gt;99999,[1]CFC113!H16," ")</f>
        <v xml:space="preserve"> </v>
      </c>
      <c r="D13" s="6" t="str">
        <f>IF([1]CFC113!I16 &lt;&gt;99999,[1]CFC113!I16," ")</f>
        <v xml:space="preserve"> </v>
      </c>
      <c r="E13" s="5" t="str">
        <f>IF([1]CFC113!J16 &lt;&gt;99999,[1]CFC113!J16," ")</f>
        <v xml:space="preserve"> </v>
      </c>
      <c r="F13" s="6" t="str">
        <f>IF([1]CFC113!K16 &lt;&gt;99999,[1]CFC113!K16," ")</f>
        <v xml:space="preserve"> </v>
      </c>
      <c r="G13" s="5" t="str">
        <f>IF([1]CFC113!L16 &lt;&gt;99999,[1]CFC113!L16," ")</f>
        <v xml:space="preserve"> </v>
      </c>
      <c r="H13" s="6" t="str">
        <f>IF([1]CFC113!M16 &lt;&gt;99999,[1]CFC113!M16," ")</f>
        <v xml:space="preserve"> </v>
      </c>
      <c r="I13" s="5" t="str">
        <f>IF([1]CFC113!N16 &lt;&gt;99999,[1]CFC113!N16," ")</f>
        <v xml:space="preserve"> </v>
      </c>
      <c r="J13" s="6" t="str">
        <f>IF([1]CFC113!O16 &lt;&gt;99999,[1]CFC113!O16," ")</f>
        <v xml:space="preserve"> </v>
      </c>
      <c r="K13" s="5" t="str">
        <f>IF([1]CFC113!P16 &lt;&gt;99999,[1]CFC113!P16," ")</f>
        <v xml:space="preserve"> </v>
      </c>
      <c r="L13" s="6" t="str">
        <f>IF([1]CFC113!Q16 &lt;&gt;99999,[1]CFC113!Q16," ")</f>
        <v xml:space="preserve"> </v>
      </c>
      <c r="M13" s="5" t="str">
        <f>IF([1]CFC113!R16 &lt;&gt;99999,[1]CFC113!R16," ")</f>
        <v xml:space="preserve"> </v>
      </c>
      <c r="N13" s="6" t="str">
        <f>IF([1]CFC113!S16 &lt;&gt;99999,[1]CFC113!S16," ")</f>
        <v xml:space="preserve"> </v>
      </c>
    </row>
    <row r="14" spans="1:14">
      <c r="A14" s="3">
        <f>[1]Lab_overview!A17</f>
        <v>9</v>
      </c>
      <c r="B14" s="4" t="str">
        <f>[1]CFC113!D17</f>
        <v>SIO-05</v>
      </c>
      <c r="C14" s="5">
        <f>IF([1]CFC113!H17 &lt;&gt;99999,[1]CFC113!H17," ")</f>
        <v>63.63</v>
      </c>
      <c r="D14" s="6">
        <f>IF([1]CFC113!I17 &lt;&gt;99999,[1]CFC113!I17," ")</f>
        <v>0.16</v>
      </c>
      <c r="E14" s="5">
        <f>IF([1]CFC113!J17 &lt;&gt;99999,[1]CFC113!J17," ")</f>
        <v>78.599999999999994</v>
      </c>
      <c r="F14" s="6">
        <f>IF([1]CFC113!K17 &lt;&gt;99999,[1]CFC113!K17," ")</f>
        <v>0.111</v>
      </c>
      <c r="G14" s="5">
        <f>IF([1]CFC113!L17 &lt;&gt;99999,[1]CFC113!L17," ")</f>
        <v>78.59</v>
      </c>
      <c r="H14" s="6">
        <f>IF([1]CFC113!M17 &lt;&gt;99999,[1]CFC113!M17," ")</f>
        <v>0.13</v>
      </c>
      <c r="I14" s="5" t="str">
        <f>IF([1]CFC113!N17 &lt;&gt;99999,[1]CFC113!N17," ")</f>
        <v xml:space="preserve"> </v>
      </c>
      <c r="J14" s="6" t="str">
        <f>IF([1]CFC113!O17 &lt;&gt;99999,[1]CFC113!O17," ")</f>
        <v xml:space="preserve"> </v>
      </c>
      <c r="K14" s="5" t="str">
        <f>IF([1]CFC113!P17 &lt;&gt;99999,[1]CFC113!P17," ")</f>
        <v xml:space="preserve"> </v>
      </c>
      <c r="L14" s="6" t="str">
        <f>IF([1]CFC113!Q17 &lt;&gt;99999,[1]CFC113!Q17," ")</f>
        <v xml:space="preserve"> </v>
      </c>
      <c r="M14" s="5" t="str">
        <f>IF([1]CFC113!R17 &lt;&gt;99999,[1]CFC113!R17," ")</f>
        <v xml:space="preserve"> </v>
      </c>
      <c r="N14" s="6" t="str">
        <f>IF([1]CFC113!S17 &lt;&gt;99999,[1]CFC113!S17," ")</f>
        <v xml:space="preserve"> </v>
      </c>
    </row>
    <row r="15" spans="1:14">
      <c r="A15" s="3">
        <f>[1]Lab_overview!A18</f>
        <v>9.1</v>
      </c>
      <c r="B15" s="4" t="str">
        <f>[1]CFC113!D18</f>
        <v>SIO-05</v>
      </c>
      <c r="C15" s="5">
        <f>IF([1]CFC113!H18 &lt;&gt;99999,[1]CFC113!H18," ")</f>
        <v>64.08</v>
      </c>
      <c r="D15" s="6">
        <f>IF([1]CFC113!I18 &lt;&gt;99999,[1]CFC113!I18," ")</f>
        <v>0.19</v>
      </c>
      <c r="E15" s="5">
        <f>IF([1]CFC113!J18 &lt;&gt;99999,[1]CFC113!J18," ")</f>
        <v>78.62</v>
      </c>
      <c r="F15" s="6">
        <f>IF([1]CFC113!K18 &lt;&gt;99999,[1]CFC113!K18," ")</f>
        <v>0.04</v>
      </c>
      <c r="G15" s="5">
        <f>IF([1]CFC113!L18 &lt;&gt;99999,[1]CFC113!L18," ")</f>
        <v>78.63</v>
      </c>
      <c r="H15" s="6">
        <f>IF([1]CFC113!M18 &lt;&gt;99999,[1]CFC113!M18," ")</f>
        <v>0.23</v>
      </c>
      <c r="I15" s="5" t="str">
        <f>IF([1]CFC113!N18 &lt;&gt;99999,[1]CFC113!N18," ")</f>
        <v xml:space="preserve"> </v>
      </c>
      <c r="J15" s="6" t="str">
        <f>IF([1]CFC113!O18 &lt;&gt;99999,[1]CFC113!O18," ")</f>
        <v xml:space="preserve"> </v>
      </c>
      <c r="K15" s="5" t="str">
        <f>IF([1]CFC113!P18 &lt;&gt;99999,[1]CFC113!P18," ")</f>
        <v xml:space="preserve"> </v>
      </c>
      <c r="L15" s="6" t="str">
        <f>IF([1]CFC113!Q18 &lt;&gt;99999,[1]CFC113!Q18," ")</f>
        <v xml:space="preserve"> </v>
      </c>
      <c r="M15" s="5" t="str">
        <f>IF([1]CFC113!R18 &lt;&gt;99999,[1]CFC113!R18," ")</f>
        <v xml:space="preserve"> </v>
      </c>
      <c r="N15" s="6" t="str">
        <f>IF([1]CFC113!S18 &lt;&gt;99999,[1]CFC113!S18," ")</f>
        <v xml:space="preserve"> </v>
      </c>
    </row>
    <row r="16" spans="1:14">
      <c r="A16" s="3">
        <f>[1]Lab_overview!A19</f>
        <v>9.1999999999999993</v>
      </c>
      <c r="B16" s="4" t="s">
        <v>69</v>
      </c>
      <c r="C16" s="5" t="str">
        <f>IF([1]CFC113!H19 &lt;&gt;99999,[1]CFC113!H19," ")</f>
        <v xml:space="preserve"> </v>
      </c>
      <c r="D16" s="6" t="str">
        <f>IF([1]CFC113!I19 &lt;&gt;99999,[1]CFC113!I19," ")</f>
        <v xml:space="preserve"> </v>
      </c>
      <c r="E16" s="5" t="str">
        <f>IF([1]CFC113!J19 &lt;&gt;99999,[1]CFC113!J19," ")</f>
        <v xml:space="preserve"> </v>
      </c>
      <c r="F16" s="6" t="str">
        <f>IF([1]CFC113!K19 &lt;&gt;99999,[1]CFC113!K19," ")</f>
        <v xml:space="preserve"> </v>
      </c>
      <c r="G16" s="5" t="str">
        <f>IF([1]CFC113!L19 &lt;&gt;99999,[1]CFC113!L19," ")</f>
        <v xml:space="preserve"> </v>
      </c>
      <c r="H16" s="6" t="str">
        <f>IF([1]CFC113!M19 &lt;&gt;99999,[1]CFC113!M19," ")</f>
        <v xml:space="preserve"> </v>
      </c>
      <c r="I16" s="5" t="str">
        <f>IF([1]CFC113!N19 &lt;&gt;99999,[1]CFC113!N19," ")</f>
        <v xml:space="preserve"> </v>
      </c>
      <c r="J16" s="6" t="str">
        <f>IF([1]CFC113!O19 &lt;&gt;99999,[1]CFC113!O19," ")</f>
        <v xml:space="preserve"> </v>
      </c>
      <c r="K16" s="5" t="str">
        <f>IF([1]CFC113!P19 &lt;&gt;99999,[1]CFC113!P19," ")</f>
        <v xml:space="preserve"> </v>
      </c>
      <c r="L16" s="6" t="str">
        <f>IF([1]CFC113!Q19 &lt;&gt;99999,[1]CFC113!Q19," ")</f>
        <v xml:space="preserve"> </v>
      </c>
      <c r="M16" s="5" t="str">
        <f>IF([1]CFC113!R19 &lt;&gt;99999,[1]CFC113!R19," ")</f>
        <v xml:space="preserve"> </v>
      </c>
      <c r="N16" s="6" t="str">
        <f>IF([1]CFC113!S19 &lt;&gt;99999,[1]CFC113!S19," ")</f>
        <v xml:space="preserve"> </v>
      </c>
    </row>
    <row r="17" spans="1:14">
      <c r="A17" s="3">
        <f>[1]Lab_overview!A20</f>
        <v>10</v>
      </c>
      <c r="B17" s="4" t="str">
        <f>[1]CFC113!D20</f>
        <v xml:space="preserve"> </v>
      </c>
      <c r="C17" s="5" t="str">
        <f>IF([1]CFC113!H20 &lt;&gt;99999,[1]CFC113!H20," ")</f>
        <v xml:space="preserve"> </v>
      </c>
      <c r="D17" s="6" t="str">
        <f>IF([1]CFC113!I20 &lt;&gt;99999,[1]CFC113!I20," ")</f>
        <v xml:space="preserve"> </v>
      </c>
      <c r="E17" s="5" t="str">
        <f>IF([1]CFC113!J20 &lt;&gt;99999,[1]CFC113!J20," ")</f>
        <v xml:space="preserve"> </v>
      </c>
      <c r="F17" s="6" t="str">
        <f>IF([1]CFC113!K20 &lt;&gt;99999,[1]CFC113!K20," ")</f>
        <v xml:space="preserve"> </v>
      </c>
      <c r="G17" s="5" t="str">
        <f>IF([1]CFC113!L20 &lt;&gt;99999,[1]CFC113!L20," ")</f>
        <v xml:space="preserve"> </v>
      </c>
      <c r="H17" s="6" t="str">
        <f>IF([1]CFC113!M20 &lt;&gt;99999,[1]CFC113!M20," ")</f>
        <v xml:space="preserve"> </v>
      </c>
      <c r="I17" s="5" t="str">
        <f>IF([1]CFC113!N20 &lt;&gt;99999,[1]CFC113!N20," ")</f>
        <v xml:space="preserve"> </v>
      </c>
      <c r="J17" s="6" t="str">
        <f>IF([1]CFC113!O20 &lt;&gt;99999,[1]CFC113!O20," ")</f>
        <v xml:space="preserve"> </v>
      </c>
      <c r="K17" s="5" t="str">
        <f>IF([1]CFC113!P20 &lt;&gt;99999,[1]CFC113!P20," ")</f>
        <v xml:space="preserve"> </v>
      </c>
      <c r="L17" s="6" t="str">
        <f>IF([1]CFC113!Q20 &lt;&gt;99999,[1]CFC113!Q20," ")</f>
        <v xml:space="preserve"> </v>
      </c>
      <c r="M17" s="5" t="str">
        <f>IF([1]CFC113!R20 &lt;&gt;99999,[1]CFC113!R20," ")</f>
        <v xml:space="preserve"> </v>
      </c>
      <c r="N17" s="6" t="str">
        <f>IF([1]CFC113!S20 &lt;&gt;99999,[1]CFC113!S20," ")</f>
        <v xml:space="preserve"> </v>
      </c>
    </row>
    <row r="18" spans="1:14">
      <c r="A18" s="3">
        <f>[1]Lab_overview!A21</f>
        <v>11</v>
      </c>
      <c r="B18" s="4" t="str">
        <f>[1]CFC113!D21</f>
        <v>SIO-05</v>
      </c>
      <c r="C18" s="5" t="str">
        <f>IF([1]CFC113!H21 &lt;&gt;99999,[1]CFC113!H21," ")</f>
        <v xml:space="preserve"> </v>
      </c>
      <c r="D18" s="6" t="str">
        <f>IF([1]CFC113!I21 &lt;&gt;99999,[1]CFC113!I21," ")</f>
        <v xml:space="preserve"> </v>
      </c>
      <c r="E18" s="5" t="str">
        <f>IF([1]CFC113!J21 &lt;&gt;99999,[1]CFC113!J21," ")</f>
        <v xml:space="preserve"> </v>
      </c>
      <c r="F18" s="6" t="str">
        <f>IF([1]CFC113!K21 &lt;&gt;99999,[1]CFC113!K21," ")</f>
        <v xml:space="preserve"> </v>
      </c>
      <c r="G18" s="5" t="str">
        <f>IF([1]CFC113!L21 &lt;&gt;99999,[1]CFC113!L21," ")</f>
        <v xml:space="preserve"> </v>
      </c>
      <c r="H18" s="6" t="str">
        <f>IF([1]CFC113!M21 &lt;&gt;99999,[1]CFC113!M21," ")</f>
        <v xml:space="preserve"> </v>
      </c>
      <c r="I18" s="5">
        <f>IF([1]CFC113!N21 &lt;&gt;99999,[1]CFC113!N21," ")</f>
        <v>57.17</v>
      </c>
      <c r="J18" s="6">
        <f>IF([1]CFC113!O21 &lt;&gt;99999,[1]CFC113!O21," ")</f>
        <v>0.34</v>
      </c>
      <c r="K18" s="5">
        <f>IF([1]CFC113!P21 &lt;&gt;99999,[1]CFC113!P21," ")</f>
        <v>73.88</v>
      </c>
      <c r="L18" s="6">
        <f>IF([1]CFC113!Q21 &lt;&gt;99999,[1]CFC113!Q21," ")</f>
        <v>1.1000000000000001</v>
      </c>
      <c r="M18" s="5">
        <f>IF([1]CFC113!R21 &lt;&gt;99999,[1]CFC113!R21," ")</f>
        <v>72.55</v>
      </c>
      <c r="N18" s="6">
        <f>IF([1]CFC113!S21 &lt;&gt;99999,[1]CFC113!S21," ")</f>
        <v>1.9</v>
      </c>
    </row>
    <row r="19" spans="1:14">
      <c r="A19" s="3">
        <f>[1]Lab_overview!A22</f>
        <v>11.1</v>
      </c>
      <c r="B19" s="4" t="str">
        <f>[1]CFC113!D22</f>
        <v xml:space="preserve"> </v>
      </c>
      <c r="C19" s="5" t="str">
        <f>IF([1]CFC113!H22 &lt;&gt;99999,[1]CFC113!H22," ")</f>
        <v xml:space="preserve"> </v>
      </c>
      <c r="D19" s="6" t="str">
        <f>IF([1]CFC113!I22 &lt;&gt;99999,[1]CFC113!I22," ")</f>
        <v xml:space="preserve"> </v>
      </c>
      <c r="E19" s="5" t="str">
        <f>IF([1]CFC113!J22 &lt;&gt;99999,[1]CFC113!J22," ")</f>
        <v xml:space="preserve"> </v>
      </c>
      <c r="F19" s="6" t="str">
        <f>IF([1]CFC113!K22 &lt;&gt;99999,[1]CFC113!K22," ")</f>
        <v xml:space="preserve"> </v>
      </c>
      <c r="G19" s="5" t="str">
        <f>IF([1]CFC113!L22 &lt;&gt;99999,[1]CFC113!L22," ")</f>
        <v xml:space="preserve"> </v>
      </c>
      <c r="H19" s="6" t="str">
        <f>IF([1]CFC113!M22 &lt;&gt;99999,[1]CFC113!M22," ")</f>
        <v xml:space="preserve"> </v>
      </c>
      <c r="I19" s="5" t="str">
        <f>IF([1]CFC113!N22 &lt;&gt;99999,[1]CFC113!N22," ")</f>
        <v xml:space="preserve"> </v>
      </c>
      <c r="J19" s="6" t="str">
        <f>IF([1]CFC113!O22 &lt;&gt;99999,[1]CFC113!O22," ")</f>
        <v xml:space="preserve"> </v>
      </c>
      <c r="K19" s="5" t="str">
        <f>IF([1]CFC113!P22 &lt;&gt;99999,[1]CFC113!P22," ")</f>
        <v xml:space="preserve"> </v>
      </c>
      <c r="L19" s="6" t="str">
        <f>IF([1]CFC113!Q22 &lt;&gt;99999,[1]CFC113!Q22," ")</f>
        <v xml:space="preserve"> </v>
      </c>
      <c r="M19" s="5" t="str">
        <f>IF([1]CFC113!R22 &lt;&gt;99999,[1]CFC113!R22," ")</f>
        <v xml:space="preserve"> </v>
      </c>
      <c r="N19" s="6" t="str">
        <f>IF([1]CFC113!S22 &lt;&gt;99999,[1]CFC113!S22," ")</f>
        <v xml:space="preserve"> </v>
      </c>
    </row>
    <row r="20" spans="1:14">
      <c r="A20" s="3">
        <f>[1]Lab_overview!A23</f>
        <v>12</v>
      </c>
      <c r="B20" s="4" t="str">
        <f>[1]CFC113!D23</f>
        <v>NOAA-03</v>
      </c>
      <c r="C20" s="5" t="str">
        <f>IF([1]CFC113!H23 &lt;&gt;99999,[1]CFC113!H23," ")</f>
        <v xml:space="preserve"> </v>
      </c>
      <c r="D20" s="6" t="str">
        <f>IF([1]CFC113!I23 &lt;&gt;99999,[1]CFC113!I23," ")</f>
        <v xml:space="preserve"> </v>
      </c>
      <c r="E20" s="5" t="str">
        <f>IF([1]CFC113!J23 &lt;&gt;99999,[1]CFC113!J23," ")</f>
        <v xml:space="preserve"> </v>
      </c>
      <c r="F20" s="6" t="str">
        <f>IF([1]CFC113!K23 &lt;&gt;99999,[1]CFC113!K23," ")</f>
        <v xml:space="preserve"> </v>
      </c>
      <c r="G20" s="5" t="str">
        <f>IF([1]CFC113!L23 &lt;&gt;99999,[1]CFC113!L23," ")</f>
        <v xml:space="preserve"> </v>
      </c>
      <c r="H20" s="6" t="str">
        <f>IF([1]CFC113!M23 &lt;&gt;99999,[1]CFC113!M23," ")</f>
        <v xml:space="preserve"> </v>
      </c>
      <c r="I20" s="5" t="str">
        <f>IF([1]CFC113!N23 &lt;&gt;99999,[1]CFC113!N23," ")</f>
        <v xml:space="preserve"> </v>
      </c>
      <c r="J20" s="6" t="str">
        <f>IF([1]CFC113!O23 &lt;&gt;99999,[1]CFC113!O23," ")</f>
        <v xml:space="preserve"> </v>
      </c>
      <c r="K20" s="5">
        <f>IF([1]CFC113!P23 &lt;&gt;99999,[1]CFC113!P23," ")</f>
        <v>80.239999999999995</v>
      </c>
      <c r="L20" s="6">
        <f>IF([1]CFC113!Q23 &lt;&gt;99999,[1]CFC113!Q23," ")</f>
        <v>0.48</v>
      </c>
      <c r="M20" s="5" t="str">
        <f>IF([1]CFC113!R23 &lt;&gt;99999,[1]CFC113!R23," ")</f>
        <v xml:space="preserve"> </v>
      </c>
      <c r="N20" s="6" t="str">
        <f>IF([1]CFC113!S23 &lt;&gt;99999,[1]CFC113!S23," ")</f>
        <v xml:space="preserve"> </v>
      </c>
    </row>
    <row r="21" spans="1:14">
      <c r="A21" s="3">
        <f>[1]Lab_overview!A24</f>
        <v>13</v>
      </c>
      <c r="B21" s="4" t="str">
        <f>[1]CFC113!D24</f>
        <v xml:space="preserve"> </v>
      </c>
      <c r="C21" s="5" t="str">
        <f>IF([1]CFC113!H24 &lt;&gt;99999,[1]CFC113!H24," ")</f>
        <v xml:space="preserve"> </v>
      </c>
      <c r="D21" s="6" t="str">
        <f>IF([1]CFC113!I24 &lt;&gt;99999,[1]CFC113!I24," ")</f>
        <v xml:space="preserve"> </v>
      </c>
      <c r="E21" s="5" t="str">
        <f>IF([1]CFC113!J24 &lt;&gt;99999,[1]CFC113!J24," ")</f>
        <v xml:space="preserve"> </v>
      </c>
      <c r="F21" s="6" t="str">
        <f>IF([1]CFC113!K24 &lt;&gt;99999,[1]CFC113!K24," ")</f>
        <v xml:space="preserve"> </v>
      </c>
      <c r="G21" s="5" t="str">
        <f>IF([1]CFC113!L24 &lt;&gt;99999,[1]CFC113!L24," ")</f>
        <v xml:space="preserve"> </v>
      </c>
      <c r="H21" s="6" t="str">
        <f>IF([1]CFC113!M24 &lt;&gt;99999,[1]CFC113!M24," ")</f>
        <v xml:space="preserve"> </v>
      </c>
      <c r="I21" s="5" t="str">
        <f>IF([1]CFC113!N24 &lt;&gt;99999,[1]CFC113!N24," ")</f>
        <v xml:space="preserve"> </v>
      </c>
      <c r="J21" s="6" t="str">
        <f>IF([1]CFC113!O24 &lt;&gt;99999,[1]CFC113!O24," ")</f>
        <v xml:space="preserve"> </v>
      </c>
      <c r="K21" s="5" t="str">
        <f>IF([1]CFC113!P24 &lt;&gt;99999,[1]CFC113!P24," ")</f>
        <v xml:space="preserve"> </v>
      </c>
      <c r="L21" s="6" t="str">
        <f>IF([1]CFC113!Q24 &lt;&gt;99999,[1]CFC113!Q24," ")</f>
        <v xml:space="preserve"> </v>
      </c>
      <c r="M21" s="5" t="str">
        <f>IF([1]CFC113!R24 &lt;&gt;99999,[1]CFC113!R24," ")</f>
        <v xml:space="preserve"> </v>
      </c>
      <c r="N21" s="6" t="str">
        <f>IF([1]CFC113!S24 &lt;&gt;99999,[1]CFC113!S24," ")</f>
        <v xml:space="preserve"> </v>
      </c>
    </row>
    <row r="22" spans="1:14">
      <c r="A22" s="3">
        <f>[1]Lab_overview!A25</f>
        <v>14</v>
      </c>
      <c r="B22" s="4" t="str">
        <f>[1]CFC113!D25</f>
        <v>SIO-05</v>
      </c>
      <c r="C22" s="5" t="str">
        <f>IF([1]CFC113!H25 &lt;&gt;99999,[1]CFC113!H25," ")</f>
        <v xml:space="preserve"> </v>
      </c>
      <c r="D22" s="6" t="str">
        <f>IF([1]CFC113!I25 &lt;&gt;99999,[1]CFC113!I25," ")</f>
        <v xml:space="preserve"> </v>
      </c>
      <c r="E22" s="5" t="str">
        <f>IF([1]CFC113!J25 &lt;&gt;99999,[1]CFC113!J25," ")</f>
        <v xml:space="preserve"> </v>
      </c>
      <c r="F22" s="6" t="str">
        <f>IF([1]CFC113!K25 &lt;&gt;99999,[1]CFC113!K25," ")</f>
        <v xml:space="preserve"> </v>
      </c>
      <c r="G22" s="5" t="str">
        <f>IF([1]CFC113!L25 &lt;&gt;99999,[1]CFC113!L25," ")</f>
        <v xml:space="preserve"> </v>
      </c>
      <c r="H22" s="6" t="str">
        <f>IF([1]CFC113!M25 &lt;&gt;99999,[1]CFC113!M25," ")</f>
        <v xml:space="preserve"> </v>
      </c>
      <c r="I22" s="5">
        <f>IF([1]CFC113!N25 &lt;&gt;99999,[1]CFC113!N25," ")</f>
        <v>62.03</v>
      </c>
      <c r="J22" s="6">
        <f>IF([1]CFC113!O25 &lt;&gt;99999,[1]CFC113!O25," ")</f>
        <v>0.24</v>
      </c>
      <c r="K22" s="5">
        <f>IF([1]CFC113!P25 &lt;&gt;99999,[1]CFC113!P25," ")</f>
        <v>76.81</v>
      </c>
      <c r="L22" s="6">
        <f>IF([1]CFC113!Q25 &lt;&gt;99999,[1]CFC113!Q25," ")</f>
        <v>0.38</v>
      </c>
      <c r="M22" s="5">
        <f>IF([1]CFC113!R25 &lt;&gt;99999,[1]CFC113!R25," ")</f>
        <v>77.459999999999994</v>
      </c>
      <c r="N22" s="6">
        <f>IF([1]CFC113!S25 &lt;&gt;99999,[1]CFC113!S25," ")</f>
        <v>0.24</v>
      </c>
    </row>
    <row r="23" spans="1:14">
      <c r="A23" s="3">
        <f>[1]Lab_overview!A26</f>
        <v>15</v>
      </c>
      <c r="B23" s="4" t="str">
        <f>[1]CFC113!D26</f>
        <v>NCAR/UM</v>
      </c>
      <c r="C23" s="5">
        <f>IF([1]CFC113!H26 &lt;&gt;99999,[1]CFC113!H26," ")</f>
        <v>64.599999999999994</v>
      </c>
      <c r="D23" s="6">
        <f>IF([1]CFC113!I26 &lt;&gt;99999,[1]CFC113!I26," ")</f>
        <v>0.4</v>
      </c>
      <c r="E23" s="5">
        <f>IF([1]CFC113!J26 &lt;&gt;99999,[1]CFC113!J26," ")</f>
        <v>81</v>
      </c>
      <c r="F23" s="6">
        <f>IF([1]CFC113!K26 &lt;&gt;99999,[1]CFC113!K26," ")</f>
        <v>2.5</v>
      </c>
      <c r="G23" s="5">
        <f>IF([1]CFC113!L26 &lt;&gt;99999,[1]CFC113!L26," ")</f>
        <v>81.8</v>
      </c>
      <c r="H23" s="6">
        <f>IF([1]CFC113!M26 &lt;&gt;99999,[1]CFC113!M26," ")</f>
        <v>2.2000000000000002</v>
      </c>
      <c r="I23" s="5" t="str">
        <f>IF([1]CFC113!N26 &lt;&gt;99999,[1]CFC113!N26," ")</f>
        <v xml:space="preserve"> </v>
      </c>
      <c r="J23" s="6" t="str">
        <f>IF([1]CFC113!O26 &lt;&gt;99999,[1]CFC113!O26," ")</f>
        <v xml:space="preserve"> </v>
      </c>
      <c r="K23" s="5" t="str">
        <f>IF([1]CFC113!P26 &lt;&gt;99999,[1]CFC113!P26," ")</f>
        <v xml:space="preserve"> </v>
      </c>
      <c r="L23" s="6" t="str">
        <f>IF([1]CFC113!Q26 &lt;&gt;99999,[1]CFC113!Q26," ")</f>
        <v xml:space="preserve"> </v>
      </c>
      <c r="M23" s="5" t="str">
        <f>IF([1]CFC113!R26 &lt;&gt;99999,[1]CFC113!R26," ")</f>
        <v xml:space="preserve"> </v>
      </c>
      <c r="N23" s="6" t="str">
        <f>IF([1]CFC113!S26 &lt;&gt;99999,[1]CFC113!S26," ")</f>
        <v xml:space="preserve"> </v>
      </c>
    </row>
    <row r="24" spans="1:14">
      <c r="A24" s="3">
        <f>[1]Lab_overview!A27</f>
        <v>16</v>
      </c>
      <c r="B24" s="4" t="str">
        <f>[1]CFC113!D27</f>
        <v xml:space="preserve"> </v>
      </c>
      <c r="C24" s="5" t="str">
        <f>IF([1]CFC113!H27 &lt;&gt;99999,[1]CFC113!H27," ")</f>
        <v xml:space="preserve"> </v>
      </c>
      <c r="D24" s="6" t="str">
        <f>IF([1]CFC113!I27 &lt;&gt;99999,[1]CFC113!I27," ")</f>
        <v xml:space="preserve"> </v>
      </c>
      <c r="E24" s="5" t="str">
        <f>IF([1]CFC113!J27 &lt;&gt;99999,[1]CFC113!J27," ")</f>
        <v xml:space="preserve"> </v>
      </c>
      <c r="F24" s="6" t="str">
        <f>IF([1]CFC113!K27 &lt;&gt;99999,[1]CFC113!K27," ")</f>
        <v xml:space="preserve"> </v>
      </c>
      <c r="G24" s="5" t="str">
        <f>IF([1]CFC113!L27 &lt;&gt;99999,[1]CFC113!L27," ")</f>
        <v xml:space="preserve"> </v>
      </c>
      <c r="H24" s="6" t="str">
        <f>IF([1]CFC113!M27 &lt;&gt;99999,[1]CFC113!M27," ")</f>
        <v xml:space="preserve"> </v>
      </c>
      <c r="I24" s="5" t="str">
        <f>IF([1]CFC113!N27 &lt;&gt;99999,[1]CFC113!N27," ")</f>
        <v xml:space="preserve"> </v>
      </c>
      <c r="J24" s="6" t="str">
        <f>IF([1]CFC113!O27 &lt;&gt;99999,[1]CFC113!O27," ")</f>
        <v xml:space="preserve"> </v>
      </c>
      <c r="K24" s="5" t="str">
        <f>IF([1]CFC113!P27 &lt;&gt;99999,[1]CFC113!P27," ")</f>
        <v xml:space="preserve"> </v>
      </c>
      <c r="L24" s="6" t="str">
        <f>IF([1]CFC113!Q27 &lt;&gt;99999,[1]CFC113!Q27," ")</f>
        <v xml:space="preserve"> </v>
      </c>
      <c r="M24" s="5" t="str">
        <f>IF([1]CFC113!R27 &lt;&gt;99999,[1]CFC113!R27," ")</f>
        <v xml:space="preserve"> </v>
      </c>
      <c r="N24" s="6" t="str">
        <f>IF([1]CFC113!S27 &lt;&gt;99999,[1]CFC113!S27," ")</f>
        <v xml:space="preserve"> </v>
      </c>
    </row>
    <row r="25" spans="1:14">
      <c r="A25" s="3">
        <f>[1]Lab_overview!A28</f>
        <v>17</v>
      </c>
      <c r="B25" s="4" t="str">
        <f>[1]CFC113!D28</f>
        <v xml:space="preserve"> </v>
      </c>
      <c r="C25" s="5" t="str">
        <f>IF([1]CFC113!H28 &lt;&gt;99999,[1]CFC113!H28," ")</f>
        <v xml:space="preserve"> </v>
      </c>
      <c r="D25" s="6" t="str">
        <f>IF([1]CFC113!I28 &lt;&gt;99999,[1]CFC113!I28," ")</f>
        <v xml:space="preserve"> </v>
      </c>
      <c r="E25" s="5" t="str">
        <f>IF([1]CFC113!J28 &lt;&gt;99999,[1]CFC113!J28," ")</f>
        <v xml:space="preserve"> </v>
      </c>
      <c r="F25" s="6" t="str">
        <f>IF([1]CFC113!K28 &lt;&gt;99999,[1]CFC113!K28," ")</f>
        <v xml:space="preserve"> </v>
      </c>
      <c r="G25" s="5" t="str">
        <f>IF([1]CFC113!L28 &lt;&gt;99999,[1]CFC113!L28," ")</f>
        <v xml:space="preserve"> </v>
      </c>
      <c r="H25" s="6" t="str">
        <f>IF([1]CFC113!M28 &lt;&gt;99999,[1]CFC113!M28," ")</f>
        <v xml:space="preserve"> </v>
      </c>
      <c r="I25" s="5" t="str">
        <f>IF([1]CFC113!N28 &lt;&gt;99999,[1]CFC113!N28," ")</f>
        <v xml:space="preserve"> </v>
      </c>
      <c r="J25" s="6" t="str">
        <f>IF([1]CFC113!O28 &lt;&gt;99999,[1]CFC113!O28," ")</f>
        <v xml:space="preserve"> </v>
      </c>
      <c r="K25" s="5" t="str">
        <f>IF([1]CFC113!P28 &lt;&gt;99999,[1]CFC113!P28," ")</f>
        <v xml:space="preserve"> </v>
      </c>
      <c r="L25" s="6" t="str">
        <f>IF([1]CFC113!Q28 &lt;&gt;99999,[1]CFC113!Q28," ")</f>
        <v xml:space="preserve"> </v>
      </c>
      <c r="M25" s="5" t="str">
        <f>IF([1]CFC113!R28 &lt;&gt;99999,[1]CFC113!R28," ")</f>
        <v xml:space="preserve"> </v>
      </c>
      <c r="N25" s="6" t="str">
        <f>IF([1]CFC113!S28 &lt;&gt;99999,[1]CFC113!S28," ")</f>
        <v xml:space="preserve"> </v>
      </c>
    </row>
    <row r="26" spans="1:14">
      <c r="A26" s="3">
        <f>[1]Lab_overview!A29</f>
        <v>17.100000000000001</v>
      </c>
      <c r="B26" s="4" t="str">
        <f>[1]CFC113!D29</f>
        <v>SIO-05</v>
      </c>
      <c r="C26" s="5">
        <f>IF([1]CFC113!H29 &lt;&gt;99999,[1]CFC113!H29," ")</f>
        <v>63.84</v>
      </c>
      <c r="D26" s="6">
        <f>IF([1]CFC113!I29 &lt;&gt;99999,[1]CFC113!I29," ")</f>
        <v>0.14000000000000001</v>
      </c>
      <c r="E26" s="5">
        <f>IF([1]CFC113!J29 &lt;&gt;99999,[1]CFC113!J29," ")</f>
        <v>78.77</v>
      </c>
      <c r="F26" s="6">
        <f>IF([1]CFC113!K29 &lt;&gt;99999,[1]CFC113!K29," ")</f>
        <v>0.16</v>
      </c>
      <c r="G26" s="5">
        <f>IF([1]CFC113!L29 &lt;&gt;99999,[1]CFC113!L29," ")</f>
        <v>78.63</v>
      </c>
      <c r="H26" s="6">
        <f>IF([1]CFC113!M29 &lt;&gt;99999,[1]CFC113!M29," ")</f>
        <v>0.24</v>
      </c>
      <c r="I26" s="5" t="str">
        <f>IF([1]CFC113!N29 &lt;&gt;99999,[1]CFC113!N29," ")</f>
        <v xml:space="preserve"> </v>
      </c>
      <c r="J26" s="6" t="str">
        <f>IF([1]CFC113!O29 &lt;&gt;99999,[1]CFC113!O29," ")</f>
        <v xml:space="preserve"> </v>
      </c>
      <c r="K26" s="5" t="str">
        <f>IF([1]CFC113!P29 &lt;&gt;99999,[1]CFC113!P29," ")</f>
        <v xml:space="preserve"> </v>
      </c>
      <c r="L26" s="6" t="str">
        <f>IF([1]CFC113!Q29 &lt;&gt;99999,[1]CFC113!Q29," ")</f>
        <v xml:space="preserve"> </v>
      </c>
      <c r="M26" s="5" t="str">
        <f>IF([1]CFC113!R29 &lt;&gt;99999,[1]CFC113!R29," ")</f>
        <v xml:space="preserve"> </v>
      </c>
      <c r="N26" s="6" t="str">
        <f>IF([1]CFC113!S29 &lt;&gt;99999,[1]CFC113!S29," ")</f>
        <v xml:space="preserve"> </v>
      </c>
    </row>
    <row r="27" spans="1:14">
      <c r="A27" s="3">
        <f>[1]Lab_overview!A30</f>
        <v>17.2</v>
      </c>
      <c r="B27" s="4" t="str">
        <f>[1]CFC113!D30</f>
        <v>SIO-05</v>
      </c>
      <c r="C27" s="5">
        <f>IF([1]CFC113!H30 &lt;&gt;99999,[1]CFC113!H30," ")</f>
        <v>63.78</v>
      </c>
      <c r="D27" s="6">
        <f>IF([1]CFC113!I30 &lt;&gt;99999,[1]CFC113!I30," ")</f>
        <v>0.106</v>
      </c>
      <c r="E27" s="5">
        <f>IF([1]CFC113!J30 &lt;&gt;99999,[1]CFC113!J30," ")</f>
        <v>78.81</v>
      </c>
      <c r="F27" s="6">
        <f>IF([1]CFC113!K30 &lt;&gt;99999,[1]CFC113!K30," ")</f>
        <v>0.17599999999999999</v>
      </c>
      <c r="G27" s="5">
        <f>IF([1]CFC113!L30 &lt;&gt;99999,[1]CFC113!L30," ")</f>
        <v>78.7</v>
      </c>
      <c r="H27" s="6">
        <f>IF([1]CFC113!M30 &lt;&gt;99999,[1]CFC113!M30," ")</f>
        <v>0.14000000000000001</v>
      </c>
      <c r="I27" s="5" t="str">
        <f>IF([1]CFC113!N30 &lt;&gt;99999,[1]CFC113!N30," ")</f>
        <v xml:space="preserve"> </v>
      </c>
      <c r="J27" s="6" t="str">
        <f>IF([1]CFC113!O30 &lt;&gt;99999,[1]CFC113!O30," ")</f>
        <v xml:space="preserve"> </v>
      </c>
      <c r="K27" s="5" t="str">
        <f>IF([1]CFC113!P30 &lt;&gt;99999,[1]CFC113!P30," ")</f>
        <v xml:space="preserve"> </v>
      </c>
      <c r="L27" s="6" t="str">
        <f>IF([1]CFC113!Q30 &lt;&gt;99999,[1]CFC113!Q30," ")</f>
        <v xml:space="preserve"> </v>
      </c>
      <c r="M27" s="5" t="str">
        <f>IF([1]CFC113!R30 &lt;&gt;99999,[1]CFC113!R30," ")</f>
        <v xml:space="preserve"> </v>
      </c>
      <c r="N27" s="6" t="str">
        <f>IF([1]CFC113!S30 &lt;&gt;99999,[1]CFC113!S30," ")</f>
        <v xml:space="preserve"> </v>
      </c>
    </row>
    <row r="28" spans="1:14">
      <c r="A28" s="3">
        <f>[1]Lab_overview!A31</f>
        <v>18</v>
      </c>
      <c r="B28" s="4" t="str">
        <f>[1]CFC113!D31</f>
        <v xml:space="preserve"> </v>
      </c>
      <c r="C28" s="5" t="str">
        <f>IF([1]CFC113!H31 &lt;&gt;99999,[1]CFC113!H31," ")</f>
        <v xml:space="preserve"> </v>
      </c>
      <c r="D28" s="6" t="str">
        <f>IF([1]CFC113!I31 &lt;&gt;99999,[1]CFC113!I31," ")</f>
        <v xml:space="preserve"> </v>
      </c>
      <c r="E28" s="5" t="str">
        <f>IF([1]CFC113!J31 &lt;&gt;99999,[1]CFC113!J31," ")</f>
        <v xml:space="preserve"> </v>
      </c>
      <c r="F28" s="6" t="str">
        <f>IF([1]CFC113!K31 &lt;&gt;99999,[1]CFC113!K31," ")</f>
        <v xml:space="preserve"> </v>
      </c>
      <c r="G28" s="5" t="str">
        <f>IF([1]CFC113!L31 &lt;&gt;99999,[1]CFC113!L31," ")</f>
        <v xml:space="preserve"> </v>
      </c>
      <c r="H28" s="6" t="str">
        <f>IF([1]CFC113!M31 &lt;&gt;99999,[1]CFC113!M31," ")</f>
        <v xml:space="preserve"> </v>
      </c>
      <c r="I28" s="5" t="str">
        <f>IF([1]CFC113!N31 &lt;&gt;99999,[1]CFC113!N31," ")</f>
        <v xml:space="preserve"> </v>
      </c>
      <c r="J28" s="6" t="str">
        <f>IF([1]CFC113!O31 &lt;&gt;99999,[1]CFC113!O31," ")</f>
        <v xml:space="preserve"> </v>
      </c>
      <c r="K28" s="5" t="str">
        <f>IF([1]CFC113!P31 &lt;&gt;99999,[1]CFC113!P31," ")</f>
        <v xml:space="preserve"> </v>
      </c>
      <c r="L28" s="6" t="str">
        <f>IF([1]CFC113!Q31 &lt;&gt;99999,[1]CFC113!Q31," ")</f>
        <v xml:space="preserve"> </v>
      </c>
      <c r="M28" s="5" t="str">
        <f>IF([1]CFC113!R31 &lt;&gt;99999,[1]CFC113!R31," ")</f>
        <v xml:space="preserve"> </v>
      </c>
      <c r="N28" s="6" t="str">
        <f>IF([1]CFC113!S31 &lt;&gt;99999,[1]CFC113!S31," ")</f>
        <v xml:space="preserve"> </v>
      </c>
    </row>
    <row r="29" spans="1:14">
      <c r="A29" s="3">
        <f>[1]Lab_overview!A32</f>
        <v>19</v>
      </c>
      <c r="B29" s="4" t="str">
        <f>[1]CFC113!D32</f>
        <v>UCI-2</v>
      </c>
      <c r="C29" s="5">
        <f>IF([1]CFC113!H32 &lt;&gt;99999,[1]CFC113!H32," ")</f>
        <v>64</v>
      </c>
      <c r="D29" s="6">
        <f>IF([1]CFC113!I32 &lt;&gt;99999,[1]CFC113!I32," ")</f>
        <v>0.2</v>
      </c>
      <c r="E29" s="5">
        <f>IF([1]CFC113!J32 &lt;&gt;99999,[1]CFC113!J32," ")</f>
        <v>78.5</v>
      </c>
      <c r="F29" s="6">
        <f>IF([1]CFC113!K32 &lt;&gt;99999,[1]CFC113!K32," ")</f>
        <v>0.6</v>
      </c>
      <c r="G29" s="5">
        <f>IF([1]CFC113!L32 &lt;&gt;99999,[1]CFC113!L32," ")</f>
        <v>78.099999999999994</v>
      </c>
      <c r="H29" s="6">
        <f>IF([1]CFC113!M32 &lt;&gt;99999,[1]CFC113!M32," ")</f>
        <v>0.6</v>
      </c>
      <c r="I29" s="5" t="str">
        <f>IF([1]CFC113!N32 &lt;&gt;99999,[1]CFC113!N32," ")</f>
        <v xml:space="preserve"> </v>
      </c>
      <c r="J29" s="6" t="str">
        <f>IF([1]CFC113!O32 &lt;&gt;99999,[1]CFC113!O32," ")</f>
        <v xml:space="preserve"> </v>
      </c>
      <c r="K29" s="5" t="str">
        <f>IF([1]CFC113!P32 &lt;&gt;99999,[1]CFC113!P32," ")</f>
        <v xml:space="preserve"> </v>
      </c>
      <c r="L29" s="6" t="str">
        <f>IF([1]CFC113!Q32 &lt;&gt;99999,[1]CFC113!Q32," ")</f>
        <v xml:space="preserve"> </v>
      </c>
      <c r="M29" s="5" t="str">
        <f>IF([1]CFC113!R32 &lt;&gt;99999,[1]CFC113!R32," ")</f>
        <v xml:space="preserve"> </v>
      </c>
      <c r="N29" s="6" t="str">
        <f>IF([1]CFC113!S32 &lt;&gt;99999,[1]CFC113!S32," ")</f>
        <v xml:space="preserve"> </v>
      </c>
    </row>
    <row r="30" spans="1:14">
      <c r="A30" s="3">
        <f>[1]Lab_overview!A33</f>
        <v>1</v>
      </c>
      <c r="B30" s="4" t="str">
        <f>[1]CFC113!D33</f>
        <v>NOAA-03</v>
      </c>
      <c r="C30" s="5">
        <f>IF([1]CFC113!H33 &lt;&gt;99999,[1]CFC113!H33," ")</f>
        <v>63</v>
      </c>
      <c r="D30" s="6">
        <f>IF([1]CFC113!I33 &lt;&gt;99999,[1]CFC113!I33," ")</f>
        <v>0.21</v>
      </c>
      <c r="E30" s="5">
        <f>IF([1]CFC113!J33 &lt;&gt;99999,[1]CFC113!J33," ")</f>
        <v>80.099999999999994</v>
      </c>
      <c r="F30" s="6">
        <f>IF([1]CFC113!K33 &lt;&gt;99999,[1]CFC113!K33," ")</f>
        <v>0.2</v>
      </c>
      <c r="G30" s="5">
        <f>IF([1]CFC113!L33 &lt;&gt;99999,[1]CFC113!L33," ")</f>
        <v>80.099999999999994</v>
      </c>
      <c r="H30" s="6">
        <f>IF([1]CFC113!M33 &lt;&gt;99999,[1]CFC113!M33," ")</f>
        <v>0.2</v>
      </c>
      <c r="I30" s="5">
        <f>IF([1]CFC113!N33 &lt;&gt;99999,[1]CFC113!N33," ")</f>
        <v>63.55</v>
      </c>
      <c r="J30" s="6">
        <f>IF([1]CFC113!O33 &lt;&gt;99999,[1]CFC113!O33," ")</f>
        <v>0.17</v>
      </c>
      <c r="K30" s="5">
        <f>IF([1]CFC113!P33 &lt;&gt;99999,[1]CFC113!P33," ")</f>
        <v>80.459999999999994</v>
      </c>
      <c r="L30" s="6">
        <f>IF([1]CFC113!Q33 &lt;&gt;99999,[1]CFC113!Q33," ")</f>
        <v>0.2</v>
      </c>
      <c r="M30" s="5">
        <f>IF([1]CFC113!R33 &lt;&gt;99999,[1]CFC113!R33," ")</f>
        <v>80.38</v>
      </c>
      <c r="N30" s="6">
        <f>IF([1]CFC113!S33 &lt;&gt;99999,[1]CFC113!S33," ")</f>
        <v>0.21</v>
      </c>
    </row>
  </sheetData>
  <phoneticPr fontId="3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N30"/>
  <sheetViews>
    <sheetView showRuler="0" workbookViewId="0">
      <selection activeCell="A2" sqref="A2"/>
    </sheetView>
  </sheetViews>
  <sheetFormatPr baseColWidth="10" defaultRowHeight="13"/>
  <cols>
    <col min="1" max="1" width="8.5703125" customWidth="1"/>
    <col min="2" max="2" width="9.140625" customWidth="1"/>
    <col min="3" max="14" width="6.7109375" customWidth="1"/>
  </cols>
  <sheetData>
    <row r="1" spans="1:14">
      <c r="A1" s="7" t="s">
        <v>1</v>
      </c>
    </row>
    <row r="2" spans="1:14">
      <c r="A2" s="2" t="s">
        <v>70</v>
      </c>
      <c r="B2" s="1" t="s">
        <v>71</v>
      </c>
      <c r="C2" s="2" t="s">
        <v>89</v>
      </c>
      <c r="D2" s="1" t="s">
        <v>72</v>
      </c>
      <c r="E2" s="2" t="s">
        <v>90</v>
      </c>
      <c r="F2" s="1" t="s">
        <v>72</v>
      </c>
      <c r="G2" s="2" t="s">
        <v>91</v>
      </c>
      <c r="H2" s="1" t="s">
        <v>72</v>
      </c>
      <c r="I2" s="2" t="s">
        <v>92</v>
      </c>
      <c r="J2" s="1" t="s">
        <v>72</v>
      </c>
      <c r="K2" s="2" t="s">
        <v>93</v>
      </c>
      <c r="L2" s="1" t="s">
        <v>72</v>
      </c>
      <c r="M2" s="2" t="s">
        <v>94</v>
      </c>
      <c r="N2" s="1" t="s">
        <v>72</v>
      </c>
    </row>
    <row r="3" spans="1:14">
      <c r="A3" s="3">
        <f>[1]Lab_overview!A6</f>
        <v>1</v>
      </c>
      <c r="B3" s="4" t="str">
        <f>[1]CFC114!D6</f>
        <v xml:space="preserve"> </v>
      </c>
      <c r="C3" s="5" t="str">
        <f>IF([1]CFC114!H6 &lt;&gt;99999,[1]CFC114!H6," ")</f>
        <v xml:space="preserve"> </v>
      </c>
      <c r="D3" s="6" t="str">
        <f>IF([1]CFC114!I6 &lt;&gt;99999,[1]CFC114!I6," ")</f>
        <v xml:space="preserve"> </v>
      </c>
      <c r="E3" s="5" t="str">
        <f>IF([1]CFC114!J6 &lt;&gt;99999,[1]CFC114!J6," ")</f>
        <v xml:space="preserve"> </v>
      </c>
      <c r="F3" s="6" t="str">
        <f>IF([1]CFC114!K6 &lt;&gt;99999,[1]CFC114!K6," ")</f>
        <v xml:space="preserve"> </v>
      </c>
      <c r="G3" s="5" t="str">
        <f>IF([1]CFC114!L6 &lt;&gt;99999,[1]CFC114!L6," ")</f>
        <v xml:space="preserve"> </v>
      </c>
      <c r="H3" s="6" t="str">
        <f>IF([1]CFC114!M6 &lt;&gt;99999,[1]CFC114!M6," ")</f>
        <v xml:space="preserve"> </v>
      </c>
      <c r="I3" s="5" t="str">
        <f>IF([1]CFC114!N6 &lt;&gt;99999,[1]CFC114!N6," ")</f>
        <v xml:space="preserve"> </v>
      </c>
      <c r="J3" s="6" t="str">
        <f>IF([1]CFC114!O6 &lt;&gt;99999,[1]CFC114!O6," ")</f>
        <v xml:space="preserve"> </v>
      </c>
      <c r="K3" s="5" t="str">
        <f>IF([1]CFC114!P6 &lt;&gt;99999,[1]CFC114!P6," ")</f>
        <v xml:space="preserve"> </v>
      </c>
      <c r="L3" s="6" t="str">
        <f>IF([1]CFC114!Q6 &lt;&gt;99999,[1]CFC114!Q6," ")</f>
        <v xml:space="preserve"> </v>
      </c>
      <c r="M3" s="5" t="str">
        <f>IF([1]CFC114!R6 &lt;&gt;99999,[1]CFC114!R6," ")</f>
        <v xml:space="preserve"> </v>
      </c>
      <c r="N3" s="6" t="str">
        <f>IF([1]CFC114!S6 &lt;&gt;99999,[1]CFC114!S6," ")</f>
        <v xml:space="preserve"> </v>
      </c>
    </row>
    <row r="4" spans="1:14">
      <c r="A4" s="3">
        <f>[1]Lab_overview!A7</f>
        <v>1.1000000000000001</v>
      </c>
      <c r="B4" s="4" t="str">
        <f>[1]CFC114!D7</f>
        <v xml:space="preserve"> </v>
      </c>
      <c r="C4" s="5" t="str">
        <f>IF([1]CFC114!H7 &lt;&gt;99999,[1]CFC114!H7," ")</f>
        <v xml:space="preserve"> </v>
      </c>
      <c r="D4" s="6" t="str">
        <f>IF([1]CFC114!I7 &lt;&gt;99999,[1]CFC114!I7," ")</f>
        <v xml:space="preserve"> </v>
      </c>
      <c r="E4" s="5" t="str">
        <f>IF([1]CFC114!J7 &lt;&gt;99999,[1]CFC114!J7," ")</f>
        <v xml:space="preserve"> </v>
      </c>
      <c r="F4" s="6" t="str">
        <f>IF([1]CFC114!K7 &lt;&gt;99999,[1]CFC114!K7," ")</f>
        <v xml:space="preserve"> </v>
      </c>
      <c r="G4" s="5" t="str">
        <f>IF([1]CFC114!L7 &lt;&gt;99999,[1]CFC114!L7," ")</f>
        <v xml:space="preserve"> </v>
      </c>
      <c r="H4" s="6" t="str">
        <f>IF([1]CFC114!M7 &lt;&gt;99999,[1]CFC114!M7," ")</f>
        <v xml:space="preserve"> </v>
      </c>
      <c r="I4" s="5" t="str">
        <f>IF([1]CFC114!N7 &lt;&gt;99999,[1]CFC114!N7," ")</f>
        <v xml:space="preserve"> </v>
      </c>
      <c r="J4" s="6" t="str">
        <f>IF([1]CFC114!O7 &lt;&gt;99999,[1]CFC114!O7," ")</f>
        <v xml:space="preserve"> </v>
      </c>
      <c r="K4" s="5" t="str">
        <f>IF([1]CFC114!P7 &lt;&gt;99999,[1]CFC114!P7," ")</f>
        <v xml:space="preserve"> </v>
      </c>
      <c r="L4" s="6" t="str">
        <f>IF([1]CFC114!Q7 &lt;&gt;99999,[1]CFC114!Q7," ")</f>
        <v xml:space="preserve"> </v>
      </c>
      <c r="M4" s="5" t="str">
        <f>IF([1]CFC114!R7 &lt;&gt;99999,[1]CFC114!R7," ")</f>
        <v xml:space="preserve"> </v>
      </c>
      <c r="N4" s="6" t="str">
        <f>IF([1]CFC114!S7 &lt;&gt;99999,[1]CFC114!S7," ")</f>
        <v xml:space="preserve"> </v>
      </c>
    </row>
    <row r="5" spans="1:14">
      <c r="A5" s="3">
        <f>[1]Lab_overview!A8</f>
        <v>2</v>
      </c>
      <c r="B5" s="4" t="str">
        <f>[1]CFC114!D8</f>
        <v xml:space="preserve"> </v>
      </c>
      <c r="C5" s="5" t="str">
        <f>IF([1]CFC114!H8 &lt;&gt;99999,[1]CFC114!H8," ")</f>
        <v xml:space="preserve"> </v>
      </c>
      <c r="D5" s="6" t="str">
        <f>IF([1]CFC114!I8 &lt;&gt;99999,[1]CFC114!I8," ")</f>
        <v xml:space="preserve"> </v>
      </c>
      <c r="E5" s="5" t="str">
        <f>IF([1]CFC114!J8 &lt;&gt;99999,[1]CFC114!J8," ")</f>
        <v xml:space="preserve"> </v>
      </c>
      <c r="F5" s="6" t="str">
        <f>IF([1]CFC114!K8 &lt;&gt;99999,[1]CFC114!K8," ")</f>
        <v xml:space="preserve"> </v>
      </c>
      <c r="G5" s="5" t="str">
        <f>IF([1]CFC114!L8 &lt;&gt;99999,[1]CFC114!L8," ")</f>
        <v xml:space="preserve"> </v>
      </c>
      <c r="H5" s="6" t="str">
        <f>IF([1]CFC114!M8 &lt;&gt;99999,[1]CFC114!M8," ")</f>
        <v xml:space="preserve"> </v>
      </c>
      <c r="I5" s="5" t="str">
        <f>IF([1]CFC114!N8 &lt;&gt;99999,[1]CFC114!N8," ")</f>
        <v xml:space="preserve"> </v>
      </c>
      <c r="J5" s="6" t="str">
        <f>IF([1]CFC114!O8 &lt;&gt;99999,[1]CFC114!O8," ")</f>
        <v xml:space="preserve"> </v>
      </c>
      <c r="K5" s="5" t="str">
        <f>IF([1]CFC114!P8 &lt;&gt;99999,[1]CFC114!P8," ")</f>
        <v xml:space="preserve"> </v>
      </c>
      <c r="L5" s="6" t="str">
        <f>IF([1]CFC114!Q8 &lt;&gt;99999,[1]CFC114!Q8," ")</f>
        <v xml:space="preserve"> </v>
      </c>
      <c r="M5" s="5" t="str">
        <f>IF([1]CFC114!R8 &lt;&gt;99999,[1]CFC114!R8," ")</f>
        <v xml:space="preserve"> </v>
      </c>
      <c r="N5" s="6" t="str">
        <f>IF([1]CFC114!S8 &lt;&gt;99999,[1]CFC114!S8," ")</f>
        <v xml:space="preserve"> </v>
      </c>
    </row>
    <row r="6" spans="1:14">
      <c r="A6" s="3">
        <f>[1]Lab_overview!A9</f>
        <v>2.1</v>
      </c>
      <c r="B6" s="4" t="str">
        <f>[1]CFC114!D9</f>
        <v>SIO-05</v>
      </c>
      <c r="C6" s="5">
        <f>IF([1]CFC114!H9 &lt;&gt;99999,[1]CFC114!H9," ")</f>
        <v>13.37</v>
      </c>
      <c r="D6" s="6">
        <f>IF([1]CFC114!I9 &lt;&gt;99999,[1]CFC114!I9," ")</f>
        <v>2.9413999999999999E-2</v>
      </c>
      <c r="E6" s="5">
        <f>IF([1]CFC114!J9 &lt;&gt;99999,[1]CFC114!J9," ")</f>
        <v>16.52</v>
      </c>
      <c r="F6" s="6">
        <f>IF([1]CFC114!K9 &lt;&gt;99999,[1]CFC114!K9," ")</f>
        <v>2.8084000000000001E-2</v>
      </c>
      <c r="G6" s="5">
        <f>IF([1]CFC114!L9 &lt;&gt;99999,[1]CFC114!L9," ")</f>
        <v>16.53</v>
      </c>
      <c r="H6" s="6">
        <f>IF([1]CFC114!M9 &lt;&gt;99999,[1]CFC114!M9," ")</f>
        <v>2.6447999999999999E-2</v>
      </c>
      <c r="I6" s="5" t="str">
        <f>IF([1]CFC114!N9 &lt;&gt;99999,[1]CFC114!N9," ")</f>
        <v xml:space="preserve"> </v>
      </c>
      <c r="J6" s="6" t="str">
        <f>IF([1]CFC114!O9 &lt;&gt;99999,[1]CFC114!O9," ")</f>
        <v xml:space="preserve"> </v>
      </c>
      <c r="K6" s="5" t="str">
        <f>IF([1]CFC114!P9 &lt;&gt;99999,[1]CFC114!P9," ")</f>
        <v xml:space="preserve"> </v>
      </c>
      <c r="L6" s="6" t="str">
        <f>IF([1]CFC114!Q9 &lt;&gt;99999,[1]CFC114!Q9," ")</f>
        <v xml:space="preserve"> </v>
      </c>
      <c r="M6" s="5" t="str">
        <f>IF([1]CFC114!R9 &lt;&gt;99999,[1]CFC114!R9," ")</f>
        <v xml:space="preserve"> </v>
      </c>
      <c r="N6" s="6" t="str">
        <f>IF([1]CFC114!S9 &lt;&gt;99999,[1]CFC114!S9," ")</f>
        <v xml:space="preserve"> </v>
      </c>
    </row>
    <row r="7" spans="1:14">
      <c r="A7" s="3">
        <f>[1]Lab_overview!A10</f>
        <v>3</v>
      </c>
      <c r="B7" s="4" t="str">
        <f>[1]CFC114!D10</f>
        <v xml:space="preserve"> </v>
      </c>
      <c r="C7" s="5" t="str">
        <f>IF([1]CFC114!H10 &lt;&gt;99999,[1]CFC114!H10," ")</f>
        <v xml:space="preserve"> </v>
      </c>
      <c r="D7" s="6" t="str">
        <f>IF([1]CFC114!I10 &lt;&gt;99999,[1]CFC114!I10," ")</f>
        <v xml:space="preserve"> </v>
      </c>
      <c r="E7" s="5" t="str">
        <f>IF([1]CFC114!J10 &lt;&gt;99999,[1]CFC114!J10," ")</f>
        <v xml:space="preserve"> </v>
      </c>
      <c r="F7" s="6" t="str">
        <f>IF([1]CFC114!K10 &lt;&gt;99999,[1]CFC114!K10," ")</f>
        <v xml:space="preserve"> </v>
      </c>
      <c r="G7" s="5" t="str">
        <f>IF([1]CFC114!L10 &lt;&gt;99999,[1]CFC114!L10," ")</f>
        <v xml:space="preserve"> </v>
      </c>
      <c r="H7" s="6" t="str">
        <f>IF([1]CFC114!M10 &lt;&gt;99999,[1]CFC114!M10," ")</f>
        <v xml:space="preserve"> </v>
      </c>
      <c r="I7" s="5" t="str">
        <f>IF([1]CFC114!N10 &lt;&gt;99999,[1]CFC114!N10," ")</f>
        <v xml:space="preserve"> </v>
      </c>
      <c r="J7" s="6" t="str">
        <f>IF([1]CFC114!O10 &lt;&gt;99999,[1]CFC114!O10," ")</f>
        <v xml:space="preserve"> </v>
      </c>
      <c r="K7" s="5" t="str">
        <f>IF([1]CFC114!P10 &lt;&gt;99999,[1]CFC114!P10," ")</f>
        <v xml:space="preserve"> </v>
      </c>
      <c r="L7" s="6" t="str">
        <f>IF([1]CFC114!Q10 &lt;&gt;99999,[1]CFC114!Q10," ")</f>
        <v xml:space="preserve"> </v>
      </c>
      <c r="M7" s="5" t="str">
        <f>IF([1]CFC114!R10 &lt;&gt;99999,[1]CFC114!R10," ")</f>
        <v xml:space="preserve"> </v>
      </c>
      <c r="N7" s="6" t="str">
        <f>IF([1]CFC114!S10 &lt;&gt;99999,[1]CFC114!S10," ")</f>
        <v xml:space="preserve"> </v>
      </c>
    </row>
    <row r="8" spans="1:14">
      <c r="A8" s="3">
        <f>[1]Lab_overview!A11</f>
        <v>4</v>
      </c>
      <c r="B8" s="4" t="str">
        <f>[1]CFC114!D11</f>
        <v xml:space="preserve"> </v>
      </c>
      <c r="C8" s="5" t="str">
        <f>IF([1]CFC114!H11 &lt;&gt;99999,[1]CFC114!H11," ")</f>
        <v xml:space="preserve"> </v>
      </c>
      <c r="D8" s="6" t="str">
        <f>IF([1]CFC114!I11 &lt;&gt;99999,[1]CFC114!I11," ")</f>
        <v xml:space="preserve"> </v>
      </c>
      <c r="E8" s="5" t="str">
        <f>IF([1]CFC114!J11 &lt;&gt;99999,[1]CFC114!J11," ")</f>
        <v xml:space="preserve"> </v>
      </c>
      <c r="F8" s="6" t="str">
        <f>IF([1]CFC114!K11 &lt;&gt;99999,[1]CFC114!K11," ")</f>
        <v xml:space="preserve"> </v>
      </c>
      <c r="G8" s="5" t="str">
        <f>IF([1]CFC114!L11 &lt;&gt;99999,[1]CFC114!L11," ")</f>
        <v xml:space="preserve"> </v>
      </c>
      <c r="H8" s="6" t="str">
        <f>IF([1]CFC114!M11 &lt;&gt;99999,[1]CFC114!M11," ")</f>
        <v xml:space="preserve"> </v>
      </c>
      <c r="I8" s="5" t="str">
        <f>IF([1]CFC114!N11 &lt;&gt;99999,[1]CFC114!N11," ")</f>
        <v xml:space="preserve"> </v>
      </c>
      <c r="J8" s="6" t="str">
        <f>IF([1]CFC114!O11 &lt;&gt;99999,[1]CFC114!O11," ")</f>
        <v xml:space="preserve"> </v>
      </c>
      <c r="K8" s="5" t="str">
        <f>IF([1]CFC114!P11 &lt;&gt;99999,[1]CFC114!P11," ")</f>
        <v xml:space="preserve"> </v>
      </c>
      <c r="L8" s="6" t="str">
        <f>IF([1]CFC114!Q11 &lt;&gt;99999,[1]CFC114!Q11," ")</f>
        <v xml:space="preserve"> </v>
      </c>
      <c r="M8" s="5" t="str">
        <f>IF([1]CFC114!R11 &lt;&gt;99999,[1]CFC114!R11," ")</f>
        <v xml:space="preserve"> </v>
      </c>
      <c r="N8" s="6" t="str">
        <f>IF([1]CFC114!S11 &lt;&gt;99999,[1]CFC114!S11," ")</f>
        <v xml:space="preserve"> </v>
      </c>
    </row>
    <row r="9" spans="1:14">
      <c r="A9" s="3">
        <f>[1]Lab_overview!A12</f>
        <v>5</v>
      </c>
      <c r="B9" s="4" t="str">
        <f>[1]CFC114!D12</f>
        <v xml:space="preserve"> </v>
      </c>
      <c r="C9" s="5" t="str">
        <f>IF([1]CFC114!H12 &lt;&gt;99999,[1]CFC114!H12," ")</f>
        <v xml:space="preserve"> </v>
      </c>
      <c r="D9" s="6" t="str">
        <f>IF([1]CFC114!I12 &lt;&gt;99999,[1]CFC114!I12," ")</f>
        <v xml:space="preserve"> </v>
      </c>
      <c r="E9" s="5" t="str">
        <f>IF([1]CFC114!J12 &lt;&gt;99999,[1]CFC114!J12," ")</f>
        <v xml:space="preserve"> </v>
      </c>
      <c r="F9" s="6" t="str">
        <f>IF([1]CFC114!K12 &lt;&gt;99999,[1]CFC114!K12," ")</f>
        <v xml:space="preserve"> </v>
      </c>
      <c r="G9" s="5" t="str">
        <f>IF([1]CFC114!L12 &lt;&gt;99999,[1]CFC114!L12," ")</f>
        <v xml:space="preserve"> </v>
      </c>
      <c r="H9" s="6" t="str">
        <f>IF([1]CFC114!M12 &lt;&gt;99999,[1]CFC114!M12," ")</f>
        <v xml:space="preserve"> </v>
      </c>
      <c r="I9" s="5" t="str">
        <f>IF([1]CFC114!N12 &lt;&gt;99999,[1]CFC114!N12," ")</f>
        <v xml:space="preserve"> </v>
      </c>
      <c r="J9" s="6" t="str">
        <f>IF([1]CFC114!O12 &lt;&gt;99999,[1]CFC114!O12," ")</f>
        <v xml:space="preserve"> </v>
      </c>
      <c r="K9" s="5" t="str">
        <f>IF([1]CFC114!P12 &lt;&gt;99999,[1]CFC114!P12," ")</f>
        <v xml:space="preserve"> </v>
      </c>
      <c r="L9" s="6" t="str">
        <f>IF([1]CFC114!Q12 &lt;&gt;99999,[1]CFC114!Q12," ")</f>
        <v xml:space="preserve"> </v>
      </c>
      <c r="M9" s="5" t="str">
        <f>IF([1]CFC114!R12 &lt;&gt;99999,[1]CFC114!R12," ")</f>
        <v xml:space="preserve"> </v>
      </c>
      <c r="N9" s="6" t="str">
        <f>IF([1]CFC114!S12 &lt;&gt;99999,[1]CFC114!S12," ")</f>
        <v xml:space="preserve"> </v>
      </c>
    </row>
    <row r="10" spans="1:14">
      <c r="A10" s="3">
        <f>[1]Lab_overview!A13</f>
        <v>6</v>
      </c>
      <c r="B10" s="4" t="str">
        <f>[1]CFC114!D13</f>
        <v xml:space="preserve"> </v>
      </c>
      <c r="C10" s="5" t="str">
        <f>IF([1]CFC114!H13 &lt;&gt;99999,[1]CFC114!H13," ")</f>
        <v xml:space="preserve"> </v>
      </c>
      <c r="D10" s="6" t="str">
        <f>IF([1]CFC114!I13 &lt;&gt;99999,[1]CFC114!I13," ")</f>
        <v xml:space="preserve"> </v>
      </c>
      <c r="E10" s="5" t="str">
        <f>IF([1]CFC114!J13 &lt;&gt;99999,[1]CFC114!J13," ")</f>
        <v xml:space="preserve"> </v>
      </c>
      <c r="F10" s="6" t="str">
        <f>IF([1]CFC114!K13 &lt;&gt;99999,[1]CFC114!K13," ")</f>
        <v xml:space="preserve"> </v>
      </c>
      <c r="G10" s="5" t="str">
        <f>IF([1]CFC114!L13 &lt;&gt;99999,[1]CFC114!L13," ")</f>
        <v xml:space="preserve"> </v>
      </c>
      <c r="H10" s="6" t="str">
        <f>IF([1]CFC114!M13 &lt;&gt;99999,[1]CFC114!M13," ")</f>
        <v xml:space="preserve"> </v>
      </c>
      <c r="I10" s="5" t="str">
        <f>IF([1]CFC114!N13 &lt;&gt;99999,[1]CFC114!N13," ")</f>
        <v xml:space="preserve"> </v>
      </c>
      <c r="J10" s="6" t="str">
        <f>IF([1]CFC114!O13 &lt;&gt;99999,[1]CFC114!O13," ")</f>
        <v xml:space="preserve"> </v>
      </c>
      <c r="K10" s="5" t="str">
        <f>IF([1]CFC114!P13 &lt;&gt;99999,[1]CFC114!P13," ")</f>
        <v xml:space="preserve"> </v>
      </c>
      <c r="L10" s="6" t="str">
        <f>IF([1]CFC114!Q13 &lt;&gt;99999,[1]CFC114!Q13," ")</f>
        <v xml:space="preserve"> </v>
      </c>
      <c r="M10" s="5" t="str">
        <f>IF([1]CFC114!R13 &lt;&gt;99999,[1]CFC114!R13," ")</f>
        <v xml:space="preserve"> </v>
      </c>
      <c r="N10" s="6" t="str">
        <f>IF([1]CFC114!S13 &lt;&gt;99999,[1]CFC114!S13," ")</f>
        <v xml:space="preserve"> </v>
      </c>
    </row>
    <row r="11" spans="1:14">
      <c r="A11" s="3">
        <f>[1]Lab_overview!A14</f>
        <v>6.1</v>
      </c>
      <c r="B11" s="4" t="str">
        <f>[1]CFC114!D14</f>
        <v xml:space="preserve"> </v>
      </c>
      <c r="C11" s="5" t="str">
        <f>IF([1]CFC114!H14 &lt;&gt;99999,[1]CFC114!H14," ")</f>
        <v xml:space="preserve"> </v>
      </c>
      <c r="D11" s="6" t="str">
        <f>IF([1]CFC114!I14 &lt;&gt;99999,[1]CFC114!I14," ")</f>
        <v xml:space="preserve"> </v>
      </c>
      <c r="E11" s="5" t="str">
        <f>IF([1]CFC114!J14 &lt;&gt;99999,[1]CFC114!J14," ")</f>
        <v xml:space="preserve"> </v>
      </c>
      <c r="F11" s="6" t="str">
        <f>IF([1]CFC114!K14 &lt;&gt;99999,[1]CFC114!K14," ")</f>
        <v xml:space="preserve"> </v>
      </c>
      <c r="G11" s="5" t="str">
        <f>IF([1]CFC114!L14 &lt;&gt;99999,[1]CFC114!L14," ")</f>
        <v xml:space="preserve"> </v>
      </c>
      <c r="H11" s="6" t="str">
        <f>IF([1]CFC114!M14 &lt;&gt;99999,[1]CFC114!M14," ")</f>
        <v xml:space="preserve"> </v>
      </c>
      <c r="I11" s="5" t="str">
        <f>IF([1]CFC114!N14 &lt;&gt;99999,[1]CFC114!N14," ")</f>
        <v xml:space="preserve"> </v>
      </c>
      <c r="J11" s="6" t="str">
        <f>IF([1]CFC114!O14 &lt;&gt;99999,[1]CFC114!O14," ")</f>
        <v xml:space="preserve"> </v>
      </c>
      <c r="K11" s="5" t="str">
        <f>IF([1]CFC114!P14 &lt;&gt;99999,[1]CFC114!P14," ")</f>
        <v xml:space="preserve"> </v>
      </c>
      <c r="L11" s="6" t="str">
        <f>IF([1]CFC114!Q14 &lt;&gt;99999,[1]CFC114!Q14," ")</f>
        <v xml:space="preserve"> </v>
      </c>
      <c r="M11" s="5" t="str">
        <f>IF([1]CFC114!R14 &lt;&gt;99999,[1]CFC114!R14," ")</f>
        <v xml:space="preserve"> </v>
      </c>
      <c r="N11" s="6" t="str">
        <f>IF([1]CFC114!S14 &lt;&gt;99999,[1]CFC114!S14," ")</f>
        <v xml:space="preserve"> </v>
      </c>
    </row>
    <row r="12" spans="1:14">
      <c r="A12" s="3">
        <f>[1]Lab_overview!A15</f>
        <v>7</v>
      </c>
      <c r="B12" s="4" t="str">
        <f>[1]CFC114!D15</f>
        <v xml:space="preserve"> </v>
      </c>
      <c r="C12" s="5" t="str">
        <f>IF([1]CFC114!H15 &lt;&gt;99999,[1]CFC114!H15," ")</f>
        <v xml:space="preserve"> </v>
      </c>
      <c r="D12" s="6" t="str">
        <f>IF([1]CFC114!I15 &lt;&gt;99999,[1]CFC114!I15," ")</f>
        <v xml:space="preserve"> </v>
      </c>
      <c r="E12" s="5" t="str">
        <f>IF([1]CFC114!J15 &lt;&gt;99999,[1]CFC114!J15," ")</f>
        <v xml:space="preserve"> </v>
      </c>
      <c r="F12" s="6" t="str">
        <f>IF([1]CFC114!K15 &lt;&gt;99999,[1]CFC114!K15," ")</f>
        <v xml:space="preserve"> </v>
      </c>
      <c r="G12" s="5" t="str">
        <f>IF([1]CFC114!L15 &lt;&gt;99999,[1]CFC114!L15," ")</f>
        <v xml:space="preserve"> </v>
      </c>
      <c r="H12" s="6" t="str">
        <f>IF([1]CFC114!M15 &lt;&gt;99999,[1]CFC114!M15," ")</f>
        <v xml:space="preserve"> </v>
      </c>
      <c r="I12" s="5" t="str">
        <f>IF([1]CFC114!N15 &lt;&gt;99999,[1]CFC114!N15," ")</f>
        <v xml:space="preserve"> </v>
      </c>
      <c r="J12" s="6" t="str">
        <f>IF([1]CFC114!O15 &lt;&gt;99999,[1]CFC114!O15," ")</f>
        <v xml:space="preserve"> </v>
      </c>
      <c r="K12" s="5" t="str">
        <f>IF([1]CFC114!P15 &lt;&gt;99999,[1]CFC114!P15," ")</f>
        <v xml:space="preserve"> </v>
      </c>
      <c r="L12" s="6" t="str">
        <f>IF([1]CFC114!Q15 &lt;&gt;99999,[1]CFC114!Q15," ")</f>
        <v xml:space="preserve"> </v>
      </c>
      <c r="M12" s="5" t="str">
        <f>IF([1]CFC114!R15 &lt;&gt;99999,[1]CFC114!R15," ")</f>
        <v xml:space="preserve"> </v>
      </c>
      <c r="N12" s="6" t="str">
        <f>IF([1]CFC114!S15 &lt;&gt;99999,[1]CFC114!S15," ")</f>
        <v xml:space="preserve"> </v>
      </c>
    </row>
    <row r="13" spans="1:14">
      <c r="A13" s="3">
        <f>[1]Lab_overview!A16</f>
        <v>8</v>
      </c>
      <c r="B13" s="4" t="str">
        <f>[1]CFC114!D16</f>
        <v xml:space="preserve"> </v>
      </c>
      <c r="C13" s="5" t="str">
        <f>IF([1]CFC114!H16 &lt;&gt;99999,[1]CFC114!H16," ")</f>
        <v xml:space="preserve"> </v>
      </c>
      <c r="D13" s="6" t="str">
        <f>IF([1]CFC114!I16 &lt;&gt;99999,[1]CFC114!I16," ")</f>
        <v xml:space="preserve"> </v>
      </c>
      <c r="E13" s="5" t="str">
        <f>IF([1]CFC114!J16 &lt;&gt;99999,[1]CFC114!J16," ")</f>
        <v xml:space="preserve"> </v>
      </c>
      <c r="F13" s="6" t="str">
        <f>IF([1]CFC114!K16 &lt;&gt;99999,[1]CFC114!K16," ")</f>
        <v xml:space="preserve"> </v>
      </c>
      <c r="G13" s="5" t="str">
        <f>IF([1]CFC114!L16 &lt;&gt;99999,[1]CFC114!L16," ")</f>
        <v xml:space="preserve"> </v>
      </c>
      <c r="H13" s="6" t="str">
        <f>IF([1]CFC114!M16 &lt;&gt;99999,[1]CFC114!M16," ")</f>
        <v xml:space="preserve"> </v>
      </c>
      <c r="I13" s="5" t="str">
        <f>IF([1]CFC114!N16 &lt;&gt;99999,[1]CFC114!N16," ")</f>
        <v xml:space="preserve"> </v>
      </c>
      <c r="J13" s="6" t="str">
        <f>IF([1]CFC114!O16 &lt;&gt;99999,[1]CFC114!O16," ")</f>
        <v xml:space="preserve"> </v>
      </c>
      <c r="K13" s="5" t="str">
        <f>IF([1]CFC114!P16 &lt;&gt;99999,[1]CFC114!P16," ")</f>
        <v xml:space="preserve"> </v>
      </c>
      <c r="L13" s="6" t="str">
        <f>IF([1]CFC114!Q16 &lt;&gt;99999,[1]CFC114!Q16," ")</f>
        <v xml:space="preserve"> </v>
      </c>
      <c r="M13" s="5" t="str">
        <f>IF([1]CFC114!R16 &lt;&gt;99999,[1]CFC114!R16," ")</f>
        <v xml:space="preserve"> </v>
      </c>
      <c r="N13" s="6" t="str">
        <f>IF([1]CFC114!S16 &lt;&gt;99999,[1]CFC114!S16," ")</f>
        <v xml:space="preserve"> </v>
      </c>
    </row>
    <row r="14" spans="1:14">
      <c r="A14" s="3">
        <f>[1]Lab_overview!A17</f>
        <v>9</v>
      </c>
      <c r="B14" s="4" t="str">
        <f>[1]CFC114!D17</f>
        <v xml:space="preserve"> </v>
      </c>
      <c r="C14" s="5" t="str">
        <f>IF([1]CFC114!H17 &lt;&gt;99999,[1]CFC114!H17," ")</f>
        <v xml:space="preserve"> </v>
      </c>
      <c r="D14" s="6" t="str">
        <f>IF([1]CFC114!I17 &lt;&gt;99999,[1]CFC114!I17," ")</f>
        <v xml:space="preserve"> </v>
      </c>
      <c r="E14" s="5" t="str">
        <f>IF([1]CFC114!J17 &lt;&gt;99999,[1]CFC114!J17," ")</f>
        <v xml:space="preserve"> </v>
      </c>
      <c r="F14" s="6" t="str">
        <f>IF([1]CFC114!K17 &lt;&gt;99999,[1]CFC114!K17," ")</f>
        <v xml:space="preserve"> </v>
      </c>
      <c r="G14" s="5" t="str">
        <f>IF([1]CFC114!L17 &lt;&gt;99999,[1]CFC114!L17," ")</f>
        <v xml:space="preserve"> </v>
      </c>
      <c r="H14" s="6" t="str">
        <f>IF([1]CFC114!M17 &lt;&gt;99999,[1]CFC114!M17," ")</f>
        <v xml:space="preserve"> </v>
      </c>
      <c r="I14" s="5" t="str">
        <f>IF([1]CFC114!N17 &lt;&gt;99999,[1]CFC114!N17," ")</f>
        <v xml:space="preserve"> </v>
      </c>
      <c r="J14" s="6" t="str">
        <f>IF([1]CFC114!O17 &lt;&gt;99999,[1]CFC114!O17," ")</f>
        <v xml:space="preserve"> </v>
      </c>
      <c r="K14" s="5" t="str">
        <f>IF([1]CFC114!P17 &lt;&gt;99999,[1]CFC114!P17," ")</f>
        <v xml:space="preserve"> </v>
      </c>
      <c r="L14" s="6" t="str">
        <f>IF([1]CFC114!Q17 &lt;&gt;99999,[1]CFC114!Q17," ")</f>
        <v xml:space="preserve"> </v>
      </c>
      <c r="M14" s="5" t="str">
        <f>IF([1]CFC114!R17 &lt;&gt;99999,[1]CFC114!R17," ")</f>
        <v xml:space="preserve"> </v>
      </c>
      <c r="N14" s="6" t="str">
        <f>IF([1]CFC114!S17 &lt;&gt;99999,[1]CFC114!S17," ")</f>
        <v xml:space="preserve"> </v>
      </c>
    </row>
    <row r="15" spans="1:14">
      <c r="A15" s="3">
        <f>[1]Lab_overview!A18</f>
        <v>9.1</v>
      </c>
      <c r="B15" s="4" t="str">
        <f>[1]CFC114!D18</f>
        <v>SIO-05</v>
      </c>
      <c r="C15" s="5">
        <f>IF([1]CFC114!H18 &lt;&gt;99999,[1]CFC114!H18," ")</f>
        <v>13.35</v>
      </c>
      <c r="D15" s="6">
        <f>IF([1]CFC114!I18 &lt;&gt;99999,[1]CFC114!I18," ")</f>
        <v>3.3399999999999999E-2</v>
      </c>
      <c r="E15" s="5">
        <f>IF([1]CFC114!J18 &lt;&gt;99999,[1]CFC114!J18," ")</f>
        <v>16.489999999999998</v>
      </c>
      <c r="F15" s="6">
        <f>IF([1]CFC114!K18 &lt;&gt;99999,[1]CFC114!K18," ")</f>
        <v>6.0600000000000001E-2</v>
      </c>
      <c r="G15" s="5">
        <f>IF([1]CFC114!L18 &lt;&gt;99999,[1]CFC114!L18," ")</f>
        <v>16.52</v>
      </c>
      <c r="H15" s="6">
        <f>IF([1]CFC114!M18 &lt;&gt;99999,[1]CFC114!M18," ")</f>
        <v>4.8899999999999999E-2</v>
      </c>
      <c r="I15" s="5" t="str">
        <f>IF([1]CFC114!N18 &lt;&gt;99999,[1]CFC114!N18," ")</f>
        <v xml:space="preserve"> </v>
      </c>
      <c r="J15" s="6" t="str">
        <f>IF([1]CFC114!O18 &lt;&gt;99999,[1]CFC114!O18," ")</f>
        <v xml:space="preserve"> </v>
      </c>
      <c r="K15" s="5" t="str">
        <f>IF([1]CFC114!P18 &lt;&gt;99999,[1]CFC114!P18," ")</f>
        <v xml:space="preserve"> </v>
      </c>
      <c r="L15" s="6" t="str">
        <f>IF([1]CFC114!Q18 &lt;&gt;99999,[1]CFC114!Q18," ")</f>
        <v xml:space="preserve"> </v>
      </c>
      <c r="M15" s="5" t="str">
        <f>IF([1]CFC114!R18 &lt;&gt;99999,[1]CFC114!R18," ")</f>
        <v xml:space="preserve"> </v>
      </c>
      <c r="N15" s="6" t="str">
        <f>IF([1]CFC114!S18 &lt;&gt;99999,[1]CFC114!S18," ")</f>
        <v xml:space="preserve"> </v>
      </c>
    </row>
    <row r="16" spans="1:14">
      <c r="A16" s="3">
        <f>[1]Lab_overview!A19</f>
        <v>9.1999999999999993</v>
      </c>
      <c r="B16" s="4" t="str">
        <f>[1]CFC114!D19</f>
        <v>SIO-05</v>
      </c>
      <c r="C16" s="5">
        <f>IF([1]CFC114!H19 &lt;&gt;99999,[1]CFC114!H19," ")</f>
        <v>13.41</v>
      </c>
      <c r="D16" s="6">
        <f>IF([1]CFC114!I19 &lt;&gt;99999,[1]CFC114!I19," ")</f>
        <v>0.03</v>
      </c>
      <c r="E16" s="5">
        <f>IF([1]CFC114!J19 &lt;&gt;99999,[1]CFC114!J19," ")</f>
        <v>16.54</v>
      </c>
      <c r="F16" s="6">
        <f>IF([1]CFC114!K19 &lt;&gt;99999,[1]CFC114!K19," ")</f>
        <v>0.03</v>
      </c>
      <c r="G16" s="5">
        <f>IF([1]CFC114!L19 &lt;&gt;99999,[1]CFC114!L19," ")</f>
        <v>16.54</v>
      </c>
      <c r="H16" s="6">
        <f>IF([1]CFC114!M19 &lt;&gt;99999,[1]CFC114!M19," ")</f>
        <v>0.03</v>
      </c>
      <c r="I16" s="5" t="str">
        <f>IF([1]CFC114!N19 &lt;&gt;99999,[1]CFC114!N19," ")</f>
        <v xml:space="preserve"> </v>
      </c>
      <c r="J16" s="6" t="str">
        <f>IF([1]CFC114!O19 &lt;&gt;99999,[1]CFC114!O19," ")</f>
        <v xml:space="preserve"> </v>
      </c>
      <c r="K16" s="5" t="str">
        <f>IF([1]CFC114!P19 &lt;&gt;99999,[1]CFC114!P19," ")</f>
        <v xml:space="preserve"> </v>
      </c>
      <c r="L16" s="6" t="str">
        <f>IF([1]CFC114!Q19 &lt;&gt;99999,[1]CFC114!Q19," ")</f>
        <v xml:space="preserve"> </v>
      </c>
      <c r="M16" s="5" t="str">
        <f>IF([1]CFC114!R19 &lt;&gt;99999,[1]CFC114!R19," ")</f>
        <v xml:space="preserve"> </v>
      </c>
      <c r="N16" s="6" t="str">
        <f>IF([1]CFC114!S19 &lt;&gt;99999,[1]CFC114!S19," ")</f>
        <v xml:space="preserve"> </v>
      </c>
    </row>
    <row r="17" spans="1:14">
      <c r="A17" s="3">
        <f>[1]Lab_overview!A20</f>
        <v>10</v>
      </c>
      <c r="B17" s="4" t="str">
        <f>[1]CFC114!D20</f>
        <v xml:space="preserve"> </v>
      </c>
      <c r="C17" s="5" t="str">
        <f>IF([1]CFC114!H20 &lt;&gt;99999,[1]CFC114!H20," ")</f>
        <v xml:space="preserve"> </v>
      </c>
      <c r="D17" s="6" t="str">
        <f>IF([1]CFC114!I20 &lt;&gt;99999,[1]CFC114!I20," ")</f>
        <v xml:space="preserve"> </v>
      </c>
      <c r="E17" s="5" t="str">
        <f>IF([1]CFC114!J20 &lt;&gt;99999,[1]CFC114!J20," ")</f>
        <v xml:space="preserve"> </v>
      </c>
      <c r="F17" s="6" t="str">
        <f>IF([1]CFC114!K20 &lt;&gt;99999,[1]CFC114!K20," ")</f>
        <v xml:space="preserve"> </v>
      </c>
      <c r="G17" s="5" t="str">
        <f>IF([1]CFC114!L20 &lt;&gt;99999,[1]CFC114!L20," ")</f>
        <v xml:space="preserve"> </v>
      </c>
      <c r="H17" s="6" t="str">
        <f>IF([1]CFC114!M20 &lt;&gt;99999,[1]CFC114!M20," ")</f>
        <v xml:space="preserve"> </v>
      </c>
      <c r="I17" s="5" t="str">
        <f>IF([1]CFC114!N20 &lt;&gt;99999,[1]CFC114!N20," ")</f>
        <v xml:space="preserve"> </v>
      </c>
      <c r="J17" s="6" t="str">
        <f>IF([1]CFC114!O20 &lt;&gt;99999,[1]CFC114!O20," ")</f>
        <v xml:space="preserve"> </v>
      </c>
      <c r="K17" s="5" t="str">
        <f>IF([1]CFC114!P20 &lt;&gt;99999,[1]CFC114!P20," ")</f>
        <v xml:space="preserve"> </v>
      </c>
      <c r="L17" s="6" t="str">
        <f>IF([1]CFC114!Q20 &lt;&gt;99999,[1]CFC114!Q20," ")</f>
        <v xml:space="preserve"> </v>
      </c>
      <c r="M17" s="5" t="str">
        <f>IF([1]CFC114!R20 &lt;&gt;99999,[1]CFC114!R20," ")</f>
        <v xml:space="preserve"> </v>
      </c>
      <c r="N17" s="6" t="str">
        <f>IF([1]CFC114!S20 &lt;&gt;99999,[1]CFC114!S20," ")</f>
        <v xml:space="preserve"> </v>
      </c>
    </row>
    <row r="18" spans="1:14">
      <c r="A18" s="3">
        <f>[1]Lab_overview!A21</f>
        <v>11</v>
      </c>
      <c r="B18" s="4" t="str">
        <f>[1]CFC114!D21</f>
        <v>UB-98</v>
      </c>
      <c r="C18" s="5" t="str">
        <f>IF([1]CFC114!H21 &lt;&gt;99999,[1]CFC114!H21," ")</f>
        <v xml:space="preserve"> </v>
      </c>
      <c r="D18" s="6" t="str">
        <f>IF([1]CFC114!I21 &lt;&gt;99999,[1]CFC114!I21," ")</f>
        <v xml:space="preserve"> </v>
      </c>
      <c r="E18" s="5" t="str">
        <f>IF([1]CFC114!J21 &lt;&gt;99999,[1]CFC114!J21," ")</f>
        <v xml:space="preserve"> </v>
      </c>
      <c r="F18" s="6" t="str">
        <f>IF([1]CFC114!K21 &lt;&gt;99999,[1]CFC114!K21," ")</f>
        <v xml:space="preserve"> </v>
      </c>
      <c r="G18" s="5" t="str">
        <f>IF([1]CFC114!L21 &lt;&gt;99999,[1]CFC114!L21," ")</f>
        <v xml:space="preserve"> </v>
      </c>
      <c r="H18" s="6" t="str">
        <f>IF([1]CFC114!M21 &lt;&gt;99999,[1]CFC114!M21," ")</f>
        <v xml:space="preserve"> </v>
      </c>
      <c r="I18" s="5">
        <f>IF([1]CFC114!N21 &lt;&gt;99999,[1]CFC114!N21," ")</f>
        <v>13.377000000000001</v>
      </c>
      <c r="J18" s="6">
        <f>IF([1]CFC114!O21 &lt;&gt;99999,[1]CFC114!O21," ")</f>
        <v>0.20599999999999999</v>
      </c>
      <c r="K18" s="5">
        <f>IF([1]CFC114!P21 &lt;&gt;99999,[1]CFC114!P21," ")</f>
        <v>16.649999999999999</v>
      </c>
      <c r="L18" s="6">
        <f>IF([1]CFC114!Q21 &lt;&gt;99999,[1]CFC114!Q21," ")</f>
        <v>0.20300000000000001</v>
      </c>
      <c r="M18" s="5">
        <f>IF([1]CFC114!R21 &lt;&gt;99999,[1]CFC114!R21," ")</f>
        <v>16.751999999999999</v>
      </c>
      <c r="N18" s="6">
        <f>IF([1]CFC114!S21 &lt;&gt;99999,[1]CFC114!S21," ")</f>
        <v>0.14799999999999999</v>
      </c>
    </row>
    <row r="19" spans="1:14">
      <c r="A19" s="3">
        <f>[1]Lab_overview!A22</f>
        <v>11.1</v>
      </c>
      <c r="B19" s="4" t="str">
        <f>[1]CFC114!D22</f>
        <v>SIO-05</v>
      </c>
      <c r="C19" s="5" t="str">
        <f>IF([1]CFC114!H22 &lt;&gt;99999,[1]CFC114!H22," ")</f>
        <v xml:space="preserve"> </v>
      </c>
      <c r="D19" s="6" t="str">
        <f>IF([1]CFC114!I22 &lt;&gt;99999,[1]CFC114!I22," ")</f>
        <v xml:space="preserve"> </v>
      </c>
      <c r="E19" s="5" t="str">
        <f>IF([1]CFC114!J22 &lt;&gt;99999,[1]CFC114!J22," ")</f>
        <v xml:space="preserve"> </v>
      </c>
      <c r="F19" s="6" t="str">
        <f>IF([1]CFC114!K22 &lt;&gt;99999,[1]CFC114!K22," ")</f>
        <v xml:space="preserve"> </v>
      </c>
      <c r="G19" s="5" t="str">
        <f>IF([1]CFC114!L22 &lt;&gt;99999,[1]CFC114!L22," ")</f>
        <v xml:space="preserve"> </v>
      </c>
      <c r="H19" s="6" t="str">
        <f>IF([1]CFC114!M22 &lt;&gt;99999,[1]CFC114!M22," ")</f>
        <v xml:space="preserve"> </v>
      </c>
      <c r="I19" s="5">
        <f>IF([1]CFC114!N22 &lt;&gt;99999,[1]CFC114!N22," ")</f>
        <v>12.935559</v>
      </c>
      <c r="J19" s="6">
        <f>IF([1]CFC114!O22 &lt;&gt;99999,[1]CFC114!O22," ")</f>
        <v>0.19920199999999999</v>
      </c>
      <c r="K19" s="5">
        <f>IF([1]CFC114!P22 &lt;&gt;99999,[1]CFC114!P22," ")</f>
        <v>16.100549999999998</v>
      </c>
      <c r="L19" s="6">
        <f>IF([1]CFC114!Q22 &lt;&gt;99999,[1]CFC114!Q22," ")</f>
        <v>0.196301</v>
      </c>
      <c r="M19" s="5">
        <f>IF([1]CFC114!R22 &lt;&gt;99999,[1]CFC114!R22," ")</f>
        <v>16.199183999999999</v>
      </c>
      <c r="N19" s="6">
        <f>IF([1]CFC114!S22 &lt;&gt;99999,[1]CFC114!S22," ")</f>
        <v>0.14311599999999999</v>
      </c>
    </row>
    <row r="20" spans="1:14">
      <c r="A20" s="3">
        <f>[1]Lab_overview!A23</f>
        <v>12</v>
      </c>
      <c r="B20" s="4" t="str">
        <f>[1]CFC114!D23</f>
        <v xml:space="preserve"> </v>
      </c>
      <c r="C20" s="5" t="str">
        <f>IF([1]CFC114!H23 &lt;&gt;99999,[1]CFC114!H23," ")</f>
        <v xml:space="preserve"> </v>
      </c>
      <c r="D20" s="6" t="str">
        <f>IF([1]CFC114!I23 &lt;&gt;99999,[1]CFC114!I23," ")</f>
        <v xml:space="preserve"> </v>
      </c>
      <c r="E20" s="5" t="str">
        <f>IF([1]CFC114!J23 &lt;&gt;99999,[1]CFC114!J23," ")</f>
        <v xml:space="preserve"> </v>
      </c>
      <c r="F20" s="6" t="str">
        <f>IF([1]CFC114!K23 &lt;&gt;99999,[1]CFC114!K23," ")</f>
        <v xml:space="preserve"> </v>
      </c>
      <c r="G20" s="5" t="str">
        <f>IF([1]CFC114!L23 &lt;&gt;99999,[1]CFC114!L23," ")</f>
        <v xml:space="preserve"> </v>
      </c>
      <c r="H20" s="6" t="str">
        <f>IF([1]CFC114!M23 &lt;&gt;99999,[1]CFC114!M23," ")</f>
        <v xml:space="preserve"> </v>
      </c>
      <c r="I20" s="5" t="str">
        <f>IF([1]CFC114!N23 &lt;&gt;99999,[1]CFC114!N23," ")</f>
        <v xml:space="preserve"> </v>
      </c>
      <c r="J20" s="6" t="str">
        <f>IF([1]CFC114!O23 &lt;&gt;99999,[1]CFC114!O23," ")</f>
        <v xml:space="preserve"> </v>
      </c>
      <c r="K20" s="5" t="str">
        <f>IF([1]CFC114!P23 &lt;&gt;99999,[1]CFC114!P23," ")</f>
        <v xml:space="preserve"> </v>
      </c>
      <c r="L20" s="6" t="str">
        <f>IF([1]CFC114!Q23 &lt;&gt;99999,[1]CFC114!Q23," ")</f>
        <v xml:space="preserve"> </v>
      </c>
      <c r="M20" s="5" t="str">
        <f>IF([1]CFC114!R23 &lt;&gt;99999,[1]CFC114!R23," ")</f>
        <v xml:space="preserve"> </v>
      </c>
      <c r="N20" s="6" t="str">
        <f>IF([1]CFC114!S23 &lt;&gt;99999,[1]CFC114!S23," ")</f>
        <v xml:space="preserve"> </v>
      </c>
    </row>
    <row r="21" spans="1:14">
      <c r="A21" s="3">
        <f>[1]Lab_overview!A24</f>
        <v>13</v>
      </c>
      <c r="B21" s="4" t="str">
        <f>[1]CFC114!D24</f>
        <v xml:space="preserve"> </v>
      </c>
      <c r="C21" s="5" t="str">
        <f>IF([1]CFC114!H24 &lt;&gt;99999,[1]CFC114!H24," ")</f>
        <v xml:space="preserve"> </v>
      </c>
      <c r="D21" s="6" t="str">
        <f>IF([1]CFC114!I24 &lt;&gt;99999,[1]CFC114!I24," ")</f>
        <v xml:space="preserve"> </v>
      </c>
      <c r="E21" s="5" t="str">
        <f>IF([1]CFC114!J24 &lt;&gt;99999,[1]CFC114!J24," ")</f>
        <v xml:space="preserve"> </v>
      </c>
      <c r="F21" s="6" t="str">
        <f>IF([1]CFC114!K24 &lt;&gt;99999,[1]CFC114!K24," ")</f>
        <v xml:space="preserve"> </v>
      </c>
      <c r="G21" s="5" t="str">
        <f>IF([1]CFC114!L24 &lt;&gt;99999,[1]CFC114!L24," ")</f>
        <v xml:space="preserve"> </v>
      </c>
      <c r="H21" s="6" t="str">
        <f>IF([1]CFC114!M24 &lt;&gt;99999,[1]CFC114!M24," ")</f>
        <v xml:space="preserve"> </v>
      </c>
      <c r="I21" s="5" t="str">
        <f>IF([1]CFC114!N24 &lt;&gt;99999,[1]CFC114!N24," ")</f>
        <v xml:space="preserve"> </v>
      </c>
      <c r="J21" s="6" t="str">
        <f>IF([1]CFC114!O24 &lt;&gt;99999,[1]CFC114!O24," ")</f>
        <v xml:space="preserve"> </v>
      </c>
      <c r="K21" s="5" t="str">
        <f>IF([1]CFC114!P24 &lt;&gt;99999,[1]CFC114!P24," ")</f>
        <v xml:space="preserve"> </v>
      </c>
      <c r="L21" s="6" t="str">
        <f>IF([1]CFC114!Q24 &lt;&gt;99999,[1]CFC114!Q24," ")</f>
        <v xml:space="preserve"> </v>
      </c>
      <c r="M21" s="5" t="str">
        <f>IF([1]CFC114!R24 &lt;&gt;99999,[1]CFC114!R24," ")</f>
        <v xml:space="preserve"> </v>
      </c>
      <c r="N21" s="6" t="str">
        <f>IF([1]CFC114!S24 &lt;&gt;99999,[1]CFC114!S24," ")</f>
        <v xml:space="preserve"> </v>
      </c>
    </row>
    <row r="22" spans="1:14">
      <c r="A22" s="3">
        <f>[1]Lab_overview!A25</f>
        <v>14</v>
      </c>
      <c r="B22" s="4" t="str">
        <f>[1]CFC114!D25</f>
        <v>SIO-05</v>
      </c>
      <c r="C22" s="5" t="str">
        <f>IF([1]CFC114!H25 &lt;&gt;99999,[1]CFC114!H25," ")</f>
        <v xml:space="preserve"> </v>
      </c>
      <c r="D22" s="6" t="str">
        <f>IF([1]CFC114!I25 &lt;&gt;99999,[1]CFC114!I25," ")</f>
        <v xml:space="preserve"> </v>
      </c>
      <c r="E22" s="5" t="str">
        <f>IF([1]CFC114!J25 &lt;&gt;99999,[1]CFC114!J25," ")</f>
        <v xml:space="preserve"> </v>
      </c>
      <c r="F22" s="6" t="str">
        <f>IF([1]CFC114!K25 &lt;&gt;99999,[1]CFC114!K25," ")</f>
        <v xml:space="preserve"> </v>
      </c>
      <c r="G22" s="5" t="str">
        <f>IF([1]CFC114!L25 &lt;&gt;99999,[1]CFC114!L25," ")</f>
        <v xml:space="preserve"> </v>
      </c>
      <c r="H22" s="6" t="str">
        <f>IF([1]CFC114!M25 &lt;&gt;99999,[1]CFC114!M25," ")</f>
        <v xml:space="preserve"> </v>
      </c>
      <c r="I22" s="5">
        <f>IF([1]CFC114!N25 &lt;&gt;99999,[1]CFC114!N25," ")</f>
        <v>13.77</v>
      </c>
      <c r="J22" s="6">
        <f>IF([1]CFC114!O25 &lt;&gt;99999,[1]CFC114!O25," ")</f>
        <v>0.09</v>
      </c>
      <c r="K22" s="5">
        <f>IF([1]CFC114!P25 &lt;&gt;99999,[1]CFC114!P25," ")</f>
        <v>17.079999999999998</v>
      </c>
      <c r="L22" s="6">
        <f>IF([1]CFC114!Q25 &lt;&gt;99999,[1]CFC114!Q25," ")</f>
        <v>0.13</v>
      </c>
      <c r="M22" s="5">
        <f>IF([1]CFC114!R25 &lt;&gt;99999,[1]CFC114!R25," ")</f>
        <v>17.11</v>
      </c>
      <c r="N22" s="6">
        <f>IF([1]CFC114!S25 &lt;&gt;99999,[1]CFC114!S25," ")</f>
        <v>0.14000000000000001</v>
      </c>
    </row>
    <row r="23" spans="1:14">
      <c r="A23" s="3">
        <f>[1]Lab_overview!A26</f>
        <v>15</v>
      </c>
      <c r="B23" s="4" t="str">
        <f>[1]CFC114!D26</f>
        <v>NCAR-P</v>
      </c>
      <c r="C23" s="5">
        <f>IF([1]CFC114!H26 &lt;&gt;99999,[1]CFC114!H26," ")</f>
        <v>13.34</v>
      </c>
      <c r="D23" s="6">
        <f>IF([1]CFC114!I26 &lt;&gt;99999,[1]CFC114!I26," ")</f>
        <v>0.115</v>
      </c>
      <c r="E23" s="5">
        <f>IF([1]CFC114!J26 &lt;&gt;99999,[1]CFC114!J26," ")</f>
        <v>16.675000000000001</v>
      </c>
      <c r="F23" s="6">
        <f>IF([1]CFC114!K26 &lt;&gt;99999,[1]CFC114!K26," ")</f>
        <v>0.23</v>
      </c>
      <c r="G23" s="5">
        <f>IF([1]CFC114!L26 &lt;&gt;99999,[1]CFC114!L26," ")</f>
        <v>16.675000000000001</v>
      </c>
      <c r="H23" s="6">
        <f>IF([1]CFC114!M26 &lt;&gt;99999,[1]CFC114!M26," ")</f>
        <v>0.23</v>
      </c>
      <c r="I23" s="5" t="str">
        <f>IF([1]CFC114!N26 &lt;&gt;99999,[1]CFC114!N26," ")</f>
        <v xml:space="preserve"> </v>
      </c>
      <c r="J23" s="6" t="str">
        <f>IF([1]CFC114!O26 &lt;&gt;99999,[1]CFC114!O26," ")</f>
        <v xml:space="preserve"> </v>
      </c>
      <c r="K23" s="5" t="str">
        <f>IF([1]CFC114!P26 &lt;&gt;99999,[1]CFC114!P26," ")</f>
        <v xml:space="preserve"> </v>
      </c>
      <c r="L23" s="6" t="str">
        <f>IF([1]CFC114!Q26 &lt;&gt;99999,[1]CFC114!Q26," ")</f>
        <v xml:space="preserve"> </v>
      </c>
      <c r="M23" s="5" t="str">
        <f>IF([1]CFC114!R26 &lt;&gt;99999,[1]CFC114!R26," ")</f>
        <v xml:space="preserve"> </v>
      </c>
      <c r="N23" s="6" t="str">
        <f>IF([1]CFC114!S26 &lt;&gt;99999,[1]CFC114!S26," ")</f>
        <v xml:space="preserve"> </v>
      </c>
    </row>
    <row r="24" spans="1:14">
      <c r="A24" s="3">
        <f>[1]Lab_overview!A27</f>
        <v>16</v>
      </c>
      <c r="B24" s="4" t="str">
        <f>[1]CFC114!D27</f>
        <v>NIES-05</v>
      </c>
      <c r="C24" s="5">
        <f>IF([1]CFC114!H27 &lt;&gt;99999,[1]CFC114!H27," ")</f>
        <v>13.6</v>
      </c>
      <c r="D24" s="6">
        <f>IF([1]CFC114!I27 &lt;&gt;99999,[1]CFC114!I27," ")</f>
        <v>2.7199999999999998E-2</v>
      </c>
      <c r="E24" s="5">
        <f>IF([1]CFC114!J27 &lt;&gt;99999,[1]CFC114!J27," ")</f>
        <v>16.8</v>
      </c>
      <c r="F24" s="6">
        <f>IF([1]CFC114!K27 &lt;&gt;99999,[1]CFC114!K27," ")</f>
        <v>1.6800000000000002E-2</v>
      </c>
      <c r="G24" s="5">
        <f>IF([1]CFC114!L27 &lt;&gt;99999,[1]CFC114!L27," ")</f>
        <v>16.5</v>
      </c>
      <c r="H24" s="6">
        <f>IF([1]CFC114!M27 &lt;&gt;99999,[1]CFC114!M27," ")</f>
        <v>4.9500000000000002E-2</v>
      </c>
      <c r="I24" s="5" t="str">
        <f>IF([1]CFC114!N27 &lt;&gt;99999,[1]CFC114!N27," ")</f>
        <v xml:space="preserve"> </v>
      </c>
      <c r="J24" s="6" t="str">
        <f>IF([1]CFC114!O27 &lt;&gt;99999,[1]CFC114!O27," ")</f>
        <v xml:space="preserve"> </v>
      </c>
      <c r="K24" s="5" t="str">
        <f>IF([1]CFC114!P27 &lt;&gt;99999,[1]CFC114!P27," ")</f>
        <v xml:space="preserve"> </v>
      </c>
      <c r="L24" s="6" t="str">
        <f>IF([1]CFC114!Q27 &lt;&gt;99999,[1]CFC114!Q27," ")</f>
        <v xml:space="preserve"> </v>
      </c>
      <c r="M24" s="5" t="str">
        <f>IF([1]CFC114!R27 &lt;&gt;99999,[1]CFC114!R27," ")</f>
        <v xml:space="preserve"> </v>
      </c>
      <c r="N24" s="6" t="str">
        <f>IF([1]CFC114!S27 &lt;&gt;99999,[1]CFC114!S27," ")</f>
        <v xml:space="preserve"> </v>
      </c>
    </row>
    <row r="25" spans="1:14">
      <c r="A25" s="3">
        <f>[1]Lab_overview!A28</f>
        <v>17</v>
      </c>
      <c r="B25" s="4" t="str">
        <f>[1]CFC114!D28</f>
        <v xml:space="preserve"> </v>
      </c>
      <c r="C25" s="5" t="str">
        <f>IF([1]CFC114!H28 &lt;&gt;99999,[1]CFC114!H28," ")</f>
        <v xml:space="preserve"> </v>
      </c>
      <c r="D25" s="6" t="str">
        <f>IF([1]CFC114!I28 &lt;&gt;99999,[1]CFC114!I28," ")</f>
        <v xml:space="preserve"> </v>
      </c>
      <c r="E25" s="5" t="str">
        <f>IF([1]CFC114!J28 &lt;&gt;99999,[1]CFC114!J28," ")</f>
        <v xml:space="preserve"> </v>
      </c>
      <c r="F25" s="6" t="str">
        <f>IF([1]CFC114!K28 &lt;&gt;99999,[1]CFC114!K28," ")</f>
        <v xml:space="preserve"> </v>
      </c>
      <c r="G25" s="5" t="str">
        <f>IF([1]CFC114!L28 &lt;&gt;99999,[1]CFC114!L28," ")</f>
        <v xml:space="preserve"> </v>
      </c>
      <c r="H25" s="6" t="str">
        <f>IF([1]CFC114!M28 &lt;&gt;99999,[1]CFC114!M28," ")</f>
        <v xml:space="preserve"> </v>
      </c>
      <c r="I25" s="5" t="str">
        <f>IF([1]CFC114!N28 &lt;&gt;99999,[1]CFC114!N28," ")</f>
        <v xml:space="preserve"> </v>
      </c>
      <c r="J25" s="6" t="str">
        <f>IF([1]CFC114!O28 &lt;&gt;99999,[1]CFC114!O28," ")</f>
        <v xml:space="preserve"> </v>
      </c>
      <c r="K25" s="5" t="str">
        <f>IF([1]CFC114!P28 &lt;&gt;99999,[1]CFC114!P28," ")</f>
        <v xml:space="preserve"> </v>
      </c>
      <c r="L25" s="6" t="str">
        <f>IF([1]CFC114!Q28 &lt;&gt;99999,[1]CFC114!Q28," ")</f>
        <v xml:space="preserve"> </v>
      </c>
      <c r="M25" s="5" t="str">
        <f>IF([1]CFC114!R28 &lt;&gt;99999,[1]CFC114!R28," ")</f>
        <v xml:space="preserve"> </v>
      </c>
      <c r="N25" s="6" t="str">
        <f>IF([1]CFC114!S28 &lt;&gt;99999,[1]CFC114!S28," ")</f>
        <v xml:space="preserve"> </v>
      </c>
    </row>
    <row r="26" spans="1:14">
      <c r="A26" s="3">
        <f>[1]Lab_overview!A29</f>
        <v>17.100000000000001</v>
      </c>
      <c r="B26" s="4" t="str">
        <f>[1]CFC114!D29</f>
        <v xml:space="preserve"> </v>
      </c>
      <c r="C26" s="5" t="str">
        <f>IF([1]CFC114!H29 &lt;&gt;99999,[1]CFC114!H29," ")</f>
        <v xml:space="preserve"> </v>
      </c>
      <c r="D26" s="6" t="str">
        <f>IF([1]CFC114!I29 &lt;&gt;99999,[1]CFC114!I29," ")</f>
        <v xml:space="preserve"> </v>
      </c>
      <c r="E26" s="5" t="str">
        <f>IF([1]CFC114!J29 &lt;&gt;99999,[1]CFC114!J29," ")</f>
        <v xml:space="preserve"> </v>
      </c>
      <c r="F26" s="6" t="str">
        <f>IF([1]CFC114!K29 &lt;&gt;99999,[1]CFC114!K29," ")</f>
        <v xml:space="preserve"> </v>
      </c>
      <c r="G26" s="5" t="str">
        <f>IF([1]CFC114!L29 &lt;&gt;99999,[1]CFC114!L29," ")</f>
        <v xml:space="preserve"> </v>
      </c>
      <c r="H26" s="6" t="str">
        <f>IF([1]CFC114!M29 &lt;&gt;99999,[1]CFC114!M29," ")</f>
        <v xml:space="preserve"> </v>
      </c>
      <c r="I26" s="5" t="str">
        <f>IF([1]CFC114!N29 &lt;&gt;99999,[1]CFC114!N29," ")</f>
        <v xml:space="preserve"> </v>
      </c>
      <c r="J26" s="6" t="str">
        <f>IF([1]CFC114!O29 &lt;&gt;99999,[1]CFC114!O29," ")</f>
        <v xml:space="preserve"> </v>
      </c>
      <c r="K26" s="5" t="str">
        <f>IF([1]CFC114!P29 &lt;&gt;99999,[1]CFC114!P29," ")</f>
        <v xml:space="preserve"> </v>
      </c>
      <c r="L26" s="6" t="str">
        <f>IF([1]CFC114!Q29 &lt;&gt;99999,[1]CFC114!Q29," ")</f>
        <v xml:space="preserve"> </v>
      </c>
      <c r="M26" s="5" t="str">
        <f>IF([1]CFC114!R29 &lt;&gt;99999,[1]CFC114!R29," ")</f>
        <v xml:space="preserve"> </v>
      </c>
      <c r="N26" s="6" t="str">
        <f>IF([1]CFC114!S29 &lt;&gt;99999,[1]CFC114!S29," ")</f>
        <v xml:space="preserve"> </v>
      </c>
    </row>
    <row r="27" spans="1:14">
      <c r="A27" s="3">
        <f>[1]Lab_overview!A30</f>
        <v>17.2</v>
      </c>
      <c r="B27" s="4" t="str">
        <f>[1]CFC114!D30</f>
        <v>SIO-05</v>
      </c>
      <c r="C27" s="5">
        <f>IF([1]CFC114!H30 &lt;&gt;99999,[1]CFC114!H30," ")</f>
        <v>13.44</v>
      </c>
      <c r="D27" s="6">
        <f>IF([1]CFC114!I30 &lt;&gt;99999,[1]CFC114!I30," ")</f>
        <v>0.05</v>
      </c>
      <c r="E27" s="5">
        <f>IF([1]CFC114!J30 &lt;&gt;99999,[1]CFC114!J30," ")</f>
        <v>16.545000000000002</v>
      </c>
      <c r="F27" s="6">
        <f>IF([1]CFC114!K30 &lt;&gt;99999,[1]CFC114!K30," ")</f>
        <v>5.2999999999999999E-2</v>
      </c>
      <c r="G27" s="5">
        <f>IF([1]CFC114!L30 &lt;&gt;99999,[1]CFC114!L30," ")</f>
        <v>16.53</v>
      </c>
      <c r="H27" s="6">
        <f>IF([1]CFC114!M30 &lt;&gt;99999,[1]CFC114!M30," ")</f>
        <v>7.0000000000000007E-2</v>
      </c>
      <c r="I27" s="5" t="str">
        <f>IF([1]CFC114!N30 &lt;&gt;99999,[1]CFC114!N30," ")</f>
        <v xml:space="preserve"> </v>
      </c>
      <c r="J27" s="6" t="str">
        <f>IF([1]CFC114!O30 &lt;&gt;99999,[1]CFC114!O30," ")</f>
        <v xml:space="preserve"> </v>
      </c>
      <c r="K27" s="5" t="str">
        <f>IF([1]CFC114!P30 &lt;&gt;99999,[1]CFC114!P30," ")</f>
        <v xml:space="preserve"> </v>
      </c>
      <c r="L27" s="6" t="str">
        <f>IF([1]CFC114!Q30 &lt;&gt;99999,[1]CFC114!Q30," ")</f>
        <v xml:space="preserve"> </v>
      </c>
      <c r="M27" s="5" t="str">
        <f>IF([1]CFC114!R30 &lt;&gt;99999,[1]CFC114!R30," ")</f>
        <v xml:space="preserve"> </v>
      </c>
      <c r="N27" s="6" t="str">
        <f>IF([1]CFC114!S30 &lt;&gt;99999,[1]CFC114!S30," ")</f>
        <v xml:space="preserve"> </v>
      </c>
    </row>
    <row r="28" spans="1:14">
      <c r="A28" s="3">
        <f>[1]Lab_overview!A31</f>
        <v>18</v>
      </c>
      <c r="B28" s="4" t="str">
        <f>[1]CFC114!D31</f>
        <v xml:space="preserve"> </v>
      </c>
      <c r="C28" s="5" t="str">
        <f>IF([1]CFC114!H31 &lt;&gt;99999,[1]CFC114!H31," ")</f>
        <v xml:space="preserve"> </v>
      </c>
      <c r="D28" s="6" t="str">
        <f>IF([1]CFC114!I31 &lt;&gt;99999,[1]CFC114!I31," ")</f>
        <v xml:space="preserve"> </v>
      </c>
      <c r="E28" s="5" t="str">
        <f>IF([1]CFC114!J31 &lt;&gt;99999,[1]CFC114!J31," ")</f>
        <v xml:space="preserve"> </v>
      </c>
      <c r="F28" s="6" t="str">
        <f>IF([1]CFC114!K31 &lt;&gt;99999,[1]CFC114!K31," ")</f>
        <v xml:space="preserve"> </v>
      </c>
      <c r="G28" s="5" t="str">
        <f>IF([1]CFC114!L31 &lt;&gt;99999,[1]CFC114!L31," ")</f>
        <v xml:space="preserve"> </v>
      </c>
      <c r="H28" s="6" t="str">
        <f>IF([1]CFC114!M31 &lt;&gt;99999,[1]CFC114!M31," ")</f>
        <v xml:space="preserve"> </v>
      </c>
      <c r="I28" s="5" t="str">
        <f>IF([1]CFC114!N31 &lt;&gt;99999,[1]CFC114!N31," ")</f>
        <v xml:space="preserve"> </v>
      </c>
      <c r="J28" s="6" t="str">
        <f>IF([1]CFC114!O31 &lt;&gt;99999,[1]CFC114!O31," ")</f>
        <v xml:space="preserve"> </v>
      </c>
      <c r="K28" s="5" t="str">
        <f>IF([1]CFC114!P31 &lt;&gt;99999,[1]CFC114!P31," ")</f>
        <v xml:space="preserve"> </v>
      </c>
      <c r="L28" s="6" t="str">
        <f>IF([1]CFC114!Q31 &lt;&gt;99999,[1]CFC114!Q31," ")</f>
        <v xml:space="preserve"> </v>
      </c>
      <c r="M28" s="5" t="str">
        <f>IF([1]CFC114!R31 &lt;&gt;99999,[1]CFC114!R31," ")</f>
        <v xml:space="preserve"> </v>
      </c>
      <c r="N28" s="6" t="str">
        <f>IF([1]CFC114!S31 &lt;&gt;99999,[1]CFC114!S31," ")</f>
        <v xml:space="preserve"> </v>
      </c>
    </row>
    <row r="29" spans="1:14">
      <c r="A29" s="3">
        <f>[1]Lab_overview!A32</f>
        <v>19</v>
      </c>
      <c r="B29" s="4" t="str">
        <f>[1]CFC114!D32</f>
        <v>NCAR/UM</v>
      </c>
      <c r="C29" s="5">
        <f>IF([1]CFC114!H32 &lt;&gt;99999,[1]CFC114!H32," ")</f>
        <v>13.93</v>
      </c>
      <c r="D29" s="6">
        <f>IF([1]CFC114!I32 &lt;&gt;99999,[1]CFC114!I32," ")</f>
        <v>0.17</v>
      </c>
      <c r="E29" s="5">
        <f>IF([1]CFC114!J32 &lt;&gt;99999,[1]CFC114!J32," ")</f>
        <v>16.940000000000001</v>
      </c>
      <c r="F29" s="6">
        <f>IF([1]CFC114!K32 &lt;&gt;99999,[1]CFC114!K32," ")</f>
        <v>0.06</v>
      </c>
      <c r="G29" s="5">
        <f>IF([1]CFC114!L32 &lt;&gt;99999,[1]CFC114!L32," ")</f>
        <v>16.72</v>
      </c>
      <c r="H29" s="6">
        <f>IF([1]CFC114!M32 &lt;&gt;99999,[1]CFC114!M32," ")</f>
        <v>0.15</v>
      </c>
      <c r="I29" s="5" t="str">
        <f>IF([1]CFC114!N32 &lt;&gt;99999,[1]CFC114!N32," ")</f>
        <v xml:space="preserve"> </v>
      </c>
      <c r="J29" s="6" t="str">
        <f>IF([1]CFC114!O32 &lt;&gt;99999,[1]CFC114!O32," ")</f>
        <v xml:space="preserve"> </v>
      </c>
      <c r="K29" s="5" t="str">
        <f>IF([1]CFC114!P32 &lt;&gt;99999,[1]CFC114!P32," ")</f>
        <v xml:space="preserve"> </v>
      </c>
      <c r="L29" s="6" t="str">
        <f>IF([1]CFC114!Q32 &lt;&gt;99999,[1]CFC114!Q32," ")</f>
        <v xml:space="preserve"> </v>
      </c>
      <c r="M29" s="5" t="str">
        <f>IF([1]CFC114!R32 &lt;&gt;99999,[1]CFC114!R32," ")</f>
        <v xml:space="preserve"> </v>
      </c>
      <c r="N29" s="6" t="str">
        <f>IF([1]CFC114!S32 &lt;&gt;99999,[1]CFC114!S32," ")</f>
        <v xml:space="preserve"> </v>
      </c>
    </row>
    <row r="30" spans="1:14">
      <c r="A30" s="3">
        <f>[1]Lab_overview!A33</f>
        <v>1</v>
      </c>
      <c r="B30" s="4" t="str">
        <f>[1]CFC114!D33</f>
        <v xml:space="preserve"> </v>
      </c>
      <c r="C30" s="5" t="str">
        <f>IF([1]CFC114!H33 &lt;&gt;99999,[1]CFC114!H33," ")</f>
        <v xml:space="preserve"> </v>
      </c>
      <c r="D30" s="6" t="str">
        <f>IF([1]CFC114!I33 &lt;&gt;99999,[1]CFC114!I33," ")</f>
        <v xml:space="preserve"> </v>
      </c>
      <c r="E30" s="5" t="str">
        <f>IF([1]CFC114!J33 &lt;&gt;99999,[1]CFC114!J33," ")</f>
        <v xml:space="preserve"> </v>
      </c>
      <c r="F30" s="6" t="str">
        <f>IF([1]CFC114!K33 &lt;&gt;99999,[1]CFC114!K33," ")</f>
        <v xml:space="preserve"> </v>
      </c>
      <c r="G30" s="5" t="str">
        <f>IF([1]CFC114!L33 &lt;&gt;99999,[1]CFC114!L33," ")</f>
        <v xml:space="preserve"> </v>
      </c>
      <c r="H30" s="6" t="str">
        <f>IF([1]CFC114!M33 &lt;&gt;99999,[1]CFC114!M33," ")</f>
        <v xml:space="preserve"> </v>
      </c>
      <c r="I30" s="5" t="str">
        <f>IF([1]CFC114!N33 &lt;&gt;99999,[1]CFC114!N33," ")</f>
        <v xml:space="preserve"> </v>
      </c>
      <c r="J30" s="6" t="str">
        <f>IF([1]CFC114!O33 &lt;&gt;99999,[1]CFC114!O33," ")</f>
        <v xml:space="preserve"> </v>
      </c>
      <c r="K30" s="5" t="str">
        <f>IF([1]CFC114!P33 &lt;&gt;99999,[1]CFC114!P33," ")</f>
        <v xml:space="preserve"> </v>
      </c>
      <c r="L30" s="6" t="str">
        <f>IF([1]CFC114!Q33 &lt;&gt;99999,[1]CFC114!Q33," ")</f>
        <v xml:space="preserve"> </v>
      </c>
      <c r="M30" s="5" t="str">
        <f>IF([1]CFC114!R33 &lt;&gt;99999,[1]CFC114!R33," ")</f>
        <v xml:space="preserve"> </v>
      </c>
      <c r="N30" s="6" t="str">
        <f>IF([1]CFC114!S33 &lt;&gt;99999,[1]CFC114!S33," ")</f>
        <v xml:space="preserve"> </v>
      </c>
    </row>
  </sheetData>
  <phoneticPr fontId="3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N30"/>
  <sheetViews>
    <sheetView showRuler="0" workbookViewId="0"/>
  </sheetViews>
  <sheetFormatPr baseColWidth="10" defaultRowHeight="13"/>
  <cols>
    <col min="1" max="1" width="8.5703125" customWidth="1"/>
    <col min="2" max="2" width="9.140625" customWidth="1"/>
    <col min="3" max="14" width="6.7109375" customWidth="1"/>
  </cols>
  <sheetData>
    <row r="1" spans="1:14">
      <c r="A1" s="7" t="s">
        <v>2</v>
      </c>
    </row>
    <row r="2" spans="1:14">
      <c r="A2" s="2" t="s">
        <v>70</v>
      </c>
      <c r="B2" s="1" t="s">
        <v>71</v>
      </c>
      <c r="C2" s="2" t="s">
        <v>89</v>
      </c>
      <c r="D2" s="1" t="s">
        <v>72</v>
      </c>
      <c r="E2" s="2" t="s">
        <v>90</v>
      </c>
      <c r="F2" s="1" t="s">
        <v>72</v>
      </c>
      <c r="G2" s="2" t="s">
        <v>91</v>
      </c>
      <c r="H2" s="1" t="s">
        <v>72</v>
      </c>
      <c r="I2" s="2" t="s">
        <v>92</v>
      </c>
      <c r="J2" s="1" t="s">
        <v>72</v>
      </c>
      <c r="K2" s="2" t="s">
        <v>93</v>
      </c>
      <c r="L2" s="1" t="s">
        <v>72</v>
      </c>
      <c r="M2" s="2" t="s">
        <v>94</v>
      </c>
      <c r="N2" s="1" t="s">
        <v>72</v>
      </c>
    </row>
    <row r="3" spans="1:14">
      <c r="A3" s="3">
        <f>[1]Lab_overview!A6</f>
        <v>1</v>
      </c>
      <c r="B3" s="4" t="str">
        <f>[1]CFC115!D6</f>
        <v xml:space="preserve"> </v>
      </c>
      <c r="C3" s="5" t="str">
        <f>IF([1]CFC115!H6 &lt;&gt;99999,[1]CFC115!H6," ")</f>
        <v xml:space="preserve"> </v>
      </c>
      <c r="D3" s="6" t="str">
        <f>IF([1]CFC115!I6 &lt;&gt;99999,[1]CFC115!I6," ")</f>
        <v xml:space="preserve"> </v>
      </c>
      <c r="E3" s="5" t="str">
        <f>IF([1]CFC115!J6 &lt;&gt;99999,[1]CFC115!J6," ")</f>
        <v xml:space="preserve"> </v>
      </c>
      <c r="F3" s="6" t="str">
        <f>IF([1]CFC115!K6 &lt;&gt;99999,[1]CFC115!K6," ")</f>
        <v xml:space="preserve"> </v>
      </c>
      <c r="G3" s="5" t="str">
        <f>IF([1]CFC115!L6 &lt;&gt;99999,[1]CFC115!L6," ")</f>
        <v xml:space="preserve"> </v>
      </c>
      <c r="H3" s="6" t="str">
        <f>IF([1]CFC115!M6 &lt;&gt;99999,[1]CFC115!M6," ")</f>
        <v xml:space="preserve"> </v>
      </c>
      <c r="I3" s="5" t="str">
        <f>IF([1]CFC115!N6 &lt;&gt;99999,[1]CFC115!N6," ")</f>
        <v xml:space="preserve"> </v>
      </c>
      <c r="J3" s="6" t="str">
        <f>IF([1]CFC115!O6 &lt;&gt;99999,[1]CFC115!O6," ")</f>
        <v xml:space="preserve"> </v>
      </c>
      <c r="K3" s="5" t="str">
        <f>IF([1]CFC115!P6 &lt;&gt;99999,[1]CFC115!P6," ")</f>
        <v xml:space="preserve"> </v>
      </c>
      <c r="L3" s="6" t="str">
        <f>IF([1]CFC115!Q6 &lt;&gt;99999,[1]CFC115!Q6," ")</f>
        <v xml:space="preserve"> </v>
      </c>
      <c r="M3" s="5" t="str">
        <f>IF([1]CFC115!R6 &lt;&gt;99999,[1]CFC115!R6," ")</f>
        <v xml:space="preserve"> </v>
      </c>
      <c r="N3" s="6" t="str">
        <f>IF([1]CFC115!S6 &lt;&gt;99999,[1]CFC115!S6," ")</f>
        <v xml:space="preserve"> </v>
      </c>
    </row>
    <row r="4" spans="1:14">
      <c r="A4" s="3">
        <f>[1]Lab_overview!A7</f>
        <v>1.1000000000000001</v>
      </c>
      <c r="B4" s="4" t="str">
        <f>[1]CFC115!D7</f>
        <v xml:space="preserve"> </v>
      </c>
      <c r="C4" s="5" t="str">
        <f>IF([1]CFC115!H7 &lt;&gt;99999,[1]CFC115!H7," ")</f>
        <v xml:space="preserve"> </v>
      </c>
      <c r="D4" s="6" t="str">
        <f>IF([1]CFC115!I7 &lt;&gt;99999,[1]CFC115!I7," ")</f>
        <v xml:space="preserve"> </v>
      </c>
      <c r="E4" s="5" t="str">
        <f>IF([1]CFC115!J7 &lt;&gt;99999,[1]CFC115!J7," ")</f>
        <v xml:space="preserve"> </v>
      </c>
      <c r="F4" s="6" t="str">
        <f>IF([1]CFC115!K7 &lt;&gt;99999,[1]CFC115!K7," ")</f>
        <v xml:space="preserve"> </v>
      </c>
      <c r="G4" s="5" t="str">
        <f>IF([1]CFC115!L7 &lt;&gt;99999,[1]CFC115!L7," ")</f>
        <v xml:space="preserve"> </v>
      </c>
      <c r="H4" s="6" t="str">
        <f>IF([1]CFC115!M7 &lt;&gt;99999,[1]CFC115!M7," ")</f>
        <v xml:space="preserve"> </v>
      </c>
      <c r="I4" s="5" t="str">
        <f>IF([1]CFC115!N7 &lt;&gt;99999,[1]CFC115!N7," ")</f>
        <v xml:space="preserve"> </v>
      </c>
      <c r="J4" s="6" t="str">
        <f>IF([1]CFC115!O7 &lt;&gt;99999,[1]CFC115!O7," ")</f>
        <v xml:space="preserve"> </v>
      </c>
      <c r="K4" s="5" t="str">
        <f>IF([1]CFC115!P7 &lt;&gt;99999,[1]CFC115!P7," ")</f>
        <v xml:space="preserve"> </v>
      </c>
      <c r="L4" s="6" t="str">
        <f>IF([1]CFC115!Q7 &lt;&gt;99999,[1]CFC115!Q7," ")</f>
        <v xml:space="preserve"> </v>
      </c>
      <c r="M4" s="5" t="str">
        <f>IF([1]CFC115!R7 &lt;&gt;99999,[1]CFC115!R7," ")</f>
        <v xml:space="preserve"> </v>
      </c>
      <c r="N4" s="6" t="str">
        <f>IF([1]CFC115!S7 &lt;&gt;99999,[1]CFC115!S7," ")</f>
        <v xml:space="preserve"> </v>
      </c>
    </row>
    <row r="5" spans="1:14">
      <c r="A5" s="3">
        <f>[1]Lab_overview!A8</f>
        <v>2</v>
      </c>
      <c r="B5" s="4" t="str">
        <f>[1]CFC115!D8</f>
        <v xml:space="preserve"> </v>
      </c>
      <c r="C5" s="5" t="str">
        <f>IF([1]CFC115!H8 &lt;&gt;99999,[1]CFC115!H8," ")</f>
        <v xml:space="preserve"> </v>
      </c>
      <c r="D5" s="6" t="str">
        <f>IF([1]CFC115!I8 &lt;&gt;99999,[1]CFC115!I8," ")</f>
        <v xml:space="preserve"> </v>
      </c>
      <c r="E5" s="5" t="str">
        <f>IF([1]CFC115!J8 &lt;&gt;99999,[1]CFC115!J8," ")</f>
        <v xml:space="preserve"> </v>
      </c>
      <c r="F5" s="6" t="str">
        <f>IF([1]CFC115!K8 &lt;&gt;99999,[1]CFC115!K8," ")</f>
        <v xml:space="preserve"> </v>
      </c>
      <c r="G5" s="5" t="str">
        <f>IF([1]CFC115!L8 &lt;&gt;99999,[1]CFC115!L8," ")</f>
        <v xml:space="preserve"> </v>
      </c>
      <c r="H5" s="6" t="str">
        <f>IF([1]CFC115!M8 &lt;&gt;99999,[1]CFC115!M8," ")</f>
        <v xml:space="preserve"> </v>
      </c>
      <c r="I5" s="5" t="str">
        <f>IF([1]CFC115!N8 &lt;&gt;99999,[1]CFC115!N8," ")</f>
        <v xml:space="preserve"> </v>
      </c>
      <c r="J5" s="6" t="str">
        <f>IF([1]CFC115!O8 &lt;&gt;99999,[1]CFC115!O8," ")</f>
        <v xml:space="preserve"> </v>
      </c>
      <c r="K5" s="5" t="str">
        <f>IF([1]CFC115!P8 &lt;&gt;99999,[1]CFC115!P8," ")</f>
        <v xml:space="preserve"> </v>
      </c>
      <c r="L5" s="6" t="str">
        <f>IF([1]CFC115!Q8 &lt;&gt;99999,[1]CFC115!Q8," ")</f>
        <v xml:space="preserve"> </v>
      </c>
      <c r="M5" s="5" t="str">
        <f>IF([1]CFC115!R8 &lt;&gt;99999,[1]CFC115!R8," ")</f>
        <v xml:space="preserve"> </v>
      </c>
      <c r="N5" s="6" t="str">
        <f>IF([1]CFC115!S8 &lt;&gt;99999,[1]CFC115!S8," ")</f>
        <v xml:space="preserve"> </v>
      </c>
    </row>
    <row r="6" spans="1:14">
      <c r="A6" s="3">
        <f>[1]Lab_overview!A9</f>
        <v>2.1</v>
      </c>
      <c r="B6" s="4" t="str">
        <f>[1]CFC115!D9</f>
        <v>SIO-05</v>
      </c>
      <c r="C6" s="5">
        <f>IF([1]CFC115!H9 &lt;&gt;99999,[1]CFC115!H9," ")</f>
        <v>6.74</v>
      </c>
      <c r="D6" s="6">
        <f>IF([1]CFC115!I9 &lt;&gt;99999,[1]CFC115!I9," ")</f>
        <v>0.03</v>
      </c>
      <c r="E6" s="5">
        <f>IF([1]CFC115!J9 &lt;&gt;99999,[1]CFC115!J9," ")</f>
        <v>8.3000000000000007</v>
      </c>
      <c r="F6" s="6">
        <f>IF([1]CFC115!K9 &lt;&gt;99999,[1]CFC115!K9," ")</f>
        <v>0.04</v>
      </c>
      <c r="G6" s="5">
        <f>IF([1]CFC115!L9 &lt;&gt;99999,[1]CFC115!L9," ")</f>
        <v>8.3699999999999992</v>
      </c>
      <c r="H6" s="6">
        <f>IF([1]CFC115!M9 &lt;&gt;99999,[1]CFC115!M9," ")</f>
        <v>0.04</v>
      </c>
      <c r="I6" s="5" t="str">
        <f>IF([1]CFC115!N9 &lt;&gt;99999,[1]CFC115!N9," ")</f>
        <v xml:space="preserve"> </v>
      </c>
      <c r="J6" s="6" t="str">
        <f>IF([1]CFC115!O9 &lt;&gt;99999,[1]CFC115!O9," ")</f>
        <v xml:space="preserve"> </v>
      </c>
      <c r="K6" s="5" t="str">
        <f>IF([1]CFC115!P9 &lt;&gt;99999,[1]CFC115!P9," ")</f>
        <v xml:space="preserve"> </v>
      </c>
      <c r="L6" s="6" t="str">
        <f>IF([1]CFC115!Q9 &lt;&gt;99999,[1]CFC115!Q9," ")</f>
        <v xml:space="preserve"> </v>
      </c>
      <c r="M6" s="5" t="str">
        <f>IF([1]CFC115!R9 &lt;&gt;99999,[1]CFC115!R9," ")</f>
        <v xml:space="preserve"> </v>
      </c>
      <c r="N6" s="6" t="str">
        <f>IF([1]CFC115!S9 &lt;&gt;99999,[1]CFC115!S9," ")</f>
        <v xml:space="preserve"> </v>
      </c>
    </row>
    <row r="7" spans="1:14">
      <c r="A7" s="3">
        <f>[1]Lab_overview!A10</f>
        <v>3</v>
      </c>
      <c r="B7" s="4" t="str">
        <f>[1]CFC115!D10</f>
        <v xml:space="preserve"> </v>
      </c>
      <c r="C7" s="5" t="str">
        <f>IF([1]CFC115!H10 &lt;&gt;99999,[1]CFC115!H10," ")</f>
        <v xml:space="preserve"> </v>
      </c>
      <c r="D7" s="6" t="str">
        <f>IF([1]CFC115!I10 &lt;&gt;99999,[1]CFC115!I10," ")</f>
        <v xml:space="preserve"> </v>
      </c>
      <c r="E7" s="5" t="str">
        <f>IF([1]CFC115!J10 &lt;&gt;99999,[1]CFC115!J10," ")</f>
        <v xml:space="preserve"> </v>
      </c>
      <c r="F7" s="6" t="str">
        <f>IF([1]CFC115!K10 &lt;&gt;99999,[1]CFC115!K10," ")</f>
        <v xml:space="preserve"> </v>
      </c>
      <c r="G7" s="5" t="str">
        <f>IF([1]CFC115!L10 &lt;&gt;99999,[1]CFC115!L10," ")</f>
        <v xml:space="preserve"> </v>
      </c>
      <c r="H7" s="6" t="str">
        <f>IF([1]CFC115!M10 &lt;&gt;99999,[1]CFC115!M10," ")</f>
        <v xml:space="preserve"> </v>
      </c>
      <c r="I7" s="5" t="str">
        <f>IF([1]CFC115!N10 &lt;&gt;99999,[1]CFC115!N10," ")</f>
        <v xml:space="preserve"> </v>
      </c>
      <c r="J7" s="6" t="str">
        <f>IF([1]CFC115!O10 &lt;&gt;99999,[1]CFC115!O10," ")</f>
        <v xml:space="preserve"> </v>
      </c>
      <c r="K7" s="5" t="str">
        <f>IF([1]CFC115!P10 &lt;&gt;99999,[1]CFC115!P10," ")</f>
        <v xml:space="preserve"> </v>
      </c>
      <c r="L7" s="6" t="str">
        <f>IF([1]CFC115!Q10 &lt;&gt;99999,[1]CFC115!Q10," ")</f>
        <v xml:space="preserve"> </v>
      </c>
      <c r="M7" s="5" t="str">
        <f>IF([1]CFC115!R10 &lt;&gt;99999,[1]CFC115!R10," ")</f>
        <v xml:space="preserve"> </v>
      </c>
      <c r="N7" s="6" t="str">
        <f>IF([1]CFC115!S10 &lt;&gt;99999,[1]CFC115!S10," ")</f>
        <v xml:space="preserve"> </v>
      </c>
    </row>
    <row r="8" spans="1:14">
      <c r="A8" s="3">
        <f>[1]Lab_overview!A11</f>
        <v>4</v>
      </c>
      <c r="B8" s="4" t="str">
        <f>[1]CFC115!D11</f>
        <v xml:space="preserve"> </v>
      </c>
      <c r="C8" s="5" t="str">
        <f>IF([1]CFC115!H11 &lt;&gt;99999,[1]CFC115!H11," ")</f>
        <v xml:space="preserve"> </v>
      </c>
      <c r="D8" s="6" t="str">
        <f>IF([1]CFC115!I11 &lt;&gt;99999,[1]CFC115!I11," ")</f>
        <v xml:space="preserve"> </v>
      </c>
      <c r="E8" s="5" t="str">
        <f>IF([1]CFC115!J11 &lt;&gt;99999,[1]CFC115!J11," ")</f>
        <v xml:space="preserve"> </v>
      </c>
      <c r="F8" s="6" t="str">
        <f>IF([1]CFC115!K11 &lt;&gt;99999,[1]CFC115!K11," ")</f>
        <v xml:space="preserve"> </v>
      </c>
      <c r="G8" s="5" t="str">
        <f>IF([1]CFC115!L11 &lt;&gt;99999,[1]CFC115!L11," ")</f>
        <v xml:space="preserve"> </v>
      </c>
      <c r="H8" s="6" t="str">
        <f>IF([1]CFC115!M11 &lt;&gt;99999,[1]CFC115!M11," ")</f>
        <v xml:space="preserve"> </v>
      </c>
      <c r="I8" s="5" t="str">
        <f>IF([1]CFC115!N11 &lt;&gt;99999,[1]CFC115!N11," ")</f>
        <v xml:space="preserve"> </v>
      </c>
      <c r="J8" s="6" t="str">
        <f>IF([1]CFC115!O11 &lt;&gt;99999,[1]CFC115!O11," ")</f>
        <v xml:space="preserve"> </v>
      </c>
      <c r="K8" s="5" t="str">
        <f>IF([1]CFC115!P11 &lt;&gt;99999,[1]CFC115!P11," ")</f>
        <v xml:space="preserve"> </v>
      </c>
      <c r="L8" s="6" t="str">
        <f>IF([1]CFC115!Q11 &lt;&gt;99999,[1]CFC115!Q11," ")</f>
        <v xml:space="preserve"> </v>
      </c>
      <c r="M8" s="5" t="str">
        <f>IF([1]CFC115!R11 &lt;&gt;99999,[1]CFC115!R11," ")</f>
        <v xml:space="preserve"> </v>
      </c>
      <c r="N8" s="6" t="str">
        <f>IF([1]CFC115!S11 &lt;&gt;99999,[1]CFC115!S11," ")</f>
        <v xml:space="preserve"> </v>
      </c>
    </row>
    <row r="9" spans="1:14">
      <c r="A9" s="3">
        <f>[1]Lab_overview!A12</f>
        <v>5</v>
      </c>
      <c r="B9" s="4" t="str">
        <f>[1]CFC115!D12</f>
        <v xml:space="preserve"> </v>
      </c>
      <c r="C9" s="5" t="str">
        <f>IF([1]CFC115!H12 &lt;&gt;99999,[1]CFC115!H12," ")</f>
        <v xml:space="preserve"> </v>
      </c>
      <c r="D9" s="6" t="str">
        <f>IF([1]CFC115!I12 &lt;&gt;99999,[1]CFC115!I12," ")</f>
        <v xml:space="preserve"> </v>
      </c>
      <c r="E9" s="5" t="str">
        <f>IF([1]CFC115!J12 &lt;&gt;99999,[1]CFC115!J12," ")</f>
        <v xml:space="preserve"> </v>
      </c>
      <c r="F9" s="6" t="str">
        <f>IF([1]CFC115!K12 &lt;&gt;99999,[1]CFC115!K12," ")</f>
        <v xml:space="preserve"> </v>
      </c>
      <c r="G9" s="5" t="str">
        <f>IF([1]CFC115!L12 &lt;&gt;99999,[1]CFC115!L12," ")</f>
        <v xml:space="preserve"> </v>
      </c>
      <c r="H9" s="6" t="str">
        <f>IF([1]CFC115!M12 &lt;&gt;99999,[1]CFC115!M12," ")</f>
        <v xml:space="preserve"> </v>
      </c>
      <c r="I9" s="5" t="str">
        <f>IF([1]CFC115!N12 &lt;&gt;99999,[1]CFC115!N12," ")</f>
        <v xml:space="preserve"> </v>
      </c>
      <c r="J9" s="6" t="str">
        <f>IF([1]CFC115!O12 &lt;&gt;99999,[1]CFC115!O12," ")</f>
        <v xml:space="preserve"> </v>
      </c>
      <c r="K9" s="5" t="str">
        <f>IF([1]CFC115!P12 &lt;&gt;99999,[1]CFC115!P12," ")</f>
        <v xml:space="preserve"> </v>
      </c>
      <c r="L9" s="6" t="str">
        <f>IF([1]CFC115!Q12 &lt;&gt;99999,[1]CFC115!Q12," ")</f>
        <v xml:space="preserve"> </v>
      </c>
      <c r="M9" s="5" t="str">
        <f>IF([1]CFC115!R12 &lt;&gt;99999,[1]CFC115!R12," ")</f>
        <v xml:space="preserve"> </v>
      </c>
      <c r="N9" s="6" t="str">
        <f>IF([1]CFC115!S12 &lt;&gt;99999,[1]CFC115!S12," ")</f>
        <v xml:space="preserve"> </v>
      </c>
    </row>
    <row r="10" spans="1:14">
      <c r="A10" s="3">
        <f>[1]Lab_overview!A13</f>
        <v>6</v>
      </c>
      <c r="B10" s="4" t="str">
        <f>[1]CFC115!D13</f>
        <v xml:space="preserve"> </v>
      </c>
      <c r="C10" s="5" t="str">
        <f>IF([1]CFC115!H13 &lt;&gt;99999,[1]CFC115!H13," ")</f>
        <v xml:space="preserve"> </v>
      </c>
      <c r="D10" s="6" t="str">
        <f>IF([1]CFC115!I13 &lt;&gt;99999,[1]CFC115!I13," ")</f>
        <v xml:space="preserve"> </v>
      </c>
      <c r="E10" s="5" t="str">
        <f>IF([1]CFC115!J13 &lt;&gt;99999,[1]CFC115!J13," ")</f>
        <v xml:space="preserve"> </v>
      </c>
      <c r="F10" s="6" t="str">
        <f>IF([1]CFC115!K13 &lt;&gt;99999,[1]CFC115!K13," ")</f>
        <v xml:space="preserve"> </v>
      </c>
      <c r="G10" s="5" t="str">
        <f>IF([1]CFC115!L13 &lt;&gt;99999,[1]CFC115!L13," ")</f>
        <v xml:space="preserve"> </v>
      </c>
      <c r="H10" s="6" t="str">
        <f>IF([1]CFC115!M13 &lt;&gt;99999,[1]CFC115!M13," ")</f>
        <v xml:space="preserve"> </v>
      </c>
      <c r="I10" s="5" t="str">
        <f>IF([1]CFC115!N13 &lt;&gt;99999,[1]CFC115!N13," ")</f>
        <v xml:space="preserve"> </v>
      </c>
      <c r="J10" s="6" t="str">
        <f>IF([1]CFC115!O13 &lt;&gt;99999,[1]CFC115!O13," ")</f>
        <v xml:space="preserve"> </v>
      </c>
      <c r="K10" s="5" t="str">
        <f>IF([1]CFC115!P13 &lt;&gt;99999,[1]CFC115!P13," ")</f>
        <v xml:space="preserve"> </v>
      </c>
      <c r="L10" s="6" t="str">
        <f>IF([1]CFC115!Q13 &lt;&gt;99999,[1]CFC115!Q13," ")</f>
        <v xml:space="preserve"> </v>
      </c>
      <c r="M10" s="5" t="str">
        <f>IF([1]CFC115!R13 &lt;&gt;99999,[1]CFC115!R13," ")</f>
        <v xml:space="preserve"> </v>
      </c>
      <c r="N10" s="6" t="str">
        <f>IF([1]CFC115!S13 &lt;&gt;99999,[1]CFC115!S13," ")</f>
        <v xml:space="preserve"> </v>
      </c>
    </row>
    <row r="11" spans="1:14">
      <c r="A11" s="3">
        <f>[1]Lab_overview!A14</f>
        <v>6.1</v>
      </c>
      <c r="B11" s="4" t="str">
        <f>[1]CFC115!D14</f>
        <v xml:space="preserve"> </v>
      </c>
      <c r="C11" s="5" t="str">
        <f>IF([1]CFC115!H14 &lt;&gt;99999,[1]CFC115!H14," ")</f>
        <v xml:space="preserve"> </v>
      </c>
      <c r="D11" s="6" t="str">
        <f>IF([1]CFC115!I14 &lt;&gt;99999,[1]CFC115!I14," ")</f>
        <v xml:space="preserve"> </v>
      </c>
      <c r="E11" s="5" t="str">
        <f>IF([1]CFC115!J14 &lt;&gt;99999,[1]CFC115!J14," ")</f>
        <v xml:space="preserve"> </v>
      </c>
      <c r="F11" s="6" t="str">
        <f>IF([1]CFC115!K14 &lt;&gt;99999,[1]CFC115!K14," ")</f>
        <v xml:space="preserve"> </v>
      </c>
      <c r="G11" s="5" t="str">
        <f>IF([1]CFC115!L14 &lt;&gt;99999,[1]CFC115!L14," ")</f>
        <v xml:space="preserve"> </v>
      </c>
      <c r="H11" s="6" t="str">
        <f>IF([1]CFC115!M14 &lt;&gt;99999,[1]CFC115!M14," ")</f>
        <v xml:space="preserve"> </v>
      </c>
      <c r="I11" s="5" t="str">
        <f>IF([1]CFC115!N14 &lt;&gt;99999,[1]CFC115!N14," ")</f>
        <v xml:space="preserve"> </v>
      </c>
      <c r="J11" s="6" t="str">
        <f>IF([1]CFC115!O14 &lt;&gt;99999,[1]CFC115!O14," ")</f>
        <v xml:space="preserve"> </v>
      </c>
      <c r="K11" s="5" t="str">
        <f>IF([1]CFC115!P14 &lt;&gt;99999,[1]CFC115!P14," ")</f>
        <v xml:space="preserve"> </v>
      </c>
      <c r="L11" s="6" t="str">
        <f>IF([1]CFC115!Q14 &lt;&gt;99999,[1]CFC115!Q14," ")</f>
        <v xml:space="preserve"> </v>
      </c>
      <c r="M11" s="5" t="str">
        <f>IF([1]CFC115!R14 &lt;&gt;99999,[1]CFC115!R14," ")</f>
        <v xml:space="preserve"> </v>
      </c>
      <c r="N11" s="6" t="str">
        <f>IF([1]CFC115!S14 &lt;&gt;99999,[1]CFC115!S14," ")</f>
        <v xml:space="preserve"> </v>
      </c>
    </row>
    <row r="12" spans="1:14">
      <c r="A12" s="3">
        <f>[1]Lab_overview!A15</f>
        <v>7</v>
      </c>
      <c r="B12" s="4" t="str">
        <f>[1]CFC115!D15</f>
        <v xml:space="preserve"> </v>
      </c>
      <c r="C12" s="5" t="str">
        <f>IF([1]CFC115!H15 &lt;&gt;99999,[1]CFC115!H15," ")</f>
        <v xml:space="preserve"> </v>
      </c>
      <c r="D12" s="6" t="str">
        <f>IF([1]CFC115!I15 &lt;&gt;99999,[1]CFC115!I15," ")</f>
        <v xml:space="preserve"> </v>
      </c>
      <c r="E12" s="5" t="str">
        <f>IF([1]CFC115!J15 &lt;&gt;99999,[1]CFC115!J15," ")</f>
        <v xml:space="preserve"> </v>
      </c>
      <c r="F12" s="6" t="str">
        <f>IF([1]CFC115!K15 &lt;&gt;99999,[1]CFC115!K15," ")</f>
        <v xml:space="preserve"> </v>
      </c>
      <c r="G12" s="5" t="str">
        <f>IF([1]CFC115!L15 &lt;&gt;99999,[1]CFC115!L15," ")</f>
        <v xml:space="preserve"> </v>
      </c>
      <c r="H12" s="6" t="str">
        <f>IF([1]CFC115!M15 &lt;&gt;99999,[1]CFC115!M15," ")</f>
        <v xml:space="preserve"> </v>
      </c>
      <c r="I12" s="5" t="str">
        <f>IF([1]CFC115!N15 &lt;&gt;99999,[1]CFC115!N15," ")</f>
        <v xml:space="preserve"> </v>
      </c>
      <c r="J12" s="6" t="str">
        <f>IF([1]CFC115!O15 &lt;&gt;99999,[1]CFC115!O15," ")</f>
        <v xml:space="preserve"> </v>
      </c>
      <c r="K12" s="5" t="str">
        <f>IF([1]CFC115!P15 &lt;&gt;99999,[1]CFC115!P15," ")</f>
        <v xml:space="preserve"> </v>
      </c>
      <c r="L12" s="6" t="str">
        <f>IF([1]CFC115!Q15 &lt;&gt;99999,[1]CFC115!Q15," ")</f>
        <v xml:space="preserve"> </v>
      </c>
      <c r="M12" s="5" t="str">
        <f>IF([1]CFC115!R15 &lt;&gt;99999,[1]CFC115!R15," ")</f>
        <v xml:space="preserve"> </v>
      </c>
      <c r="N12" s="6" t="str">
        <f>IF([1]CFC115!S15 &lt;&gt;99999,[1]CFC115!S15," ")</f>
        <v xml:space="preserve"> </v>
      </c>
    </row>
    <row r="13" spans="1:14">
      <c r="A13" s="3">
        <f>[1]Lab_overview!A16</f>
        <v>8</v>
      </c>
      <c r="B13" s="4" t="str">
        <f>[1]CFC115!D16</f>
        <v xml:space="preserve"> </v>
      </c>
      <c r="C13" s="5" t="str">
        <f>IF([1]CFC115!H16 &lt;&gt;99999,[1]CFC115!H16," ")</f>
        <v xml:space="preserve"> </v>
      </c>
      <c r="D13" s="6" t="str">
        <f>IF([1]CFC115!I16 &lt;&gt;99999,[1]CFC115!I16," ")</f>
        <v xml:space="preserve"> </v>
      </c>
      <c r="E13" s="5" t="str">
        <f>IF([1]CFC115!J16 &lt;&gt;99999,[1]CFC115!J16," ")</f>
        <v xml:space="preserve"> </v>
      </c>
      <c r="F13" s="6" t="str">
        <f>IF([1]CFC115!K16 &lt;&gt;99999,[1]CFC115!K16," ")</f>
        <v xml:space="preserve"> </v>
      </c>
      <c r="G13" s="5" t="str">
        <f>IF([1]CFC115!L16 &lt;&gt;99999,[1]CFC115!L16," ")</f>
        <v xml:space="preserve"> </v>
      </c>
      <c r="H13" s="6" t="str">
        <f>IF([1]CFC115!M16 &lt;&gt;99999,[1]CFC115!M16," ")</f>
        <v xml:space="preserve"> </v>
      </c>
      <c r="I13" s="5" t="str">
        <f>IF([1]CFC115!N16 &lt;&gt;99999,[1]CFC115!N16," ")</f>
        <v xml:space="preserve"> </v>
      </c>
      <c r="J13" s="6" t="str">
        <f>IF([1]CFC115!O16 &lt;&gt;99999,[1]CFC115!O16," ")</f>
        <v xml:space="preserve"> </v>
      </c>
      <c r="K13" s="5" t="str">
        <f>IF([1]CFC115!P16 &lt;&gt;99999,[1]CFC115!P16," ")</f>
        <v xml:space="preserve"> </v>
      </c>
      <c r="L13" s="6" t="str">
        <f>IF([1]CFC115!Q16 &lt;&gt;99999,[1]CFC115!Q16," ")</f>
        <v xml:space="preserve"> </v>
      </c>
      <c r="M13" s="5" t="str">
        <f>IF([1]CFC115!R16 &lt;&gt;99999,[1]CFC115!R16," ")</f>
        <v xml:space="preserve"> </v>
      </c>
      <c r="N13" s="6" t="str">
        <f>IF([1]CFC115!S16 &lt;&gt;99999,[1]CFC115!S16," ")</f>
        <v xml:space="preserve"> </v>
      </c>
    </row>
    <row r="14" spans="1:14">
      <c r="A14" s="3">
        <f>[1]Lab_overview!A17</f>
        <v>9</v>
      </c>
      <c r="B14" s="4" t="s">
        <v>69</v>
      </c>
      <c r="C14" s="5" t="str">
        <f>IF([1]CFC115!H17 &lt;&gt;99999,[1]CFC115!H17," ")</f>
        <v xml:space="preserve"> </v>
      </c>
      <c r="D14" s="6" t="str">
        <f>IF([1]CFC115!I17 &lt;&gt;99999,[1]CFC115!I17," ")</f>
        <v xml:space="preserve"> </v>
      </c>
      <c r="E14" s="5" t="str">
        <f>IF([1]CFC115!J17 &lt;&gt;99999,[1]CFC115!J17," ")</f>
        <v xml:space="preserve"> </v>
      </c>
      <c r="F14" s="6" t="str">
        <f>IF([1]CFC115!K17 &lt;&gt;99999,[1]CFC115!K17," ")</f>
        <v xml:space="preserve"> </v>
      </c>
      <c r="G14" s="5" t="str">
        <f>IF([1]CFC115!L17 &lt;&gt;99999,[1]CFC115!L17," ")</f>
        <v xml:space="preserve"> </v>
      </c>
      <c r="H14" s="6" t="str">
        <f>IF([1]CFC115!M17 &lt;&gt;99999,[1]CFC115!M17," ")</f>
        <v xml:space="preserve"> </v>
      </c>
      <c r="I14" s="5" t="str">
        <f>IF([1]CFC115!N17 &lt;&gt;99999,[1]CFC115!N17," ")</f>
        <v xml:space="preserve"> </v>
      </c>
      <c r="J14" s="6" t="str">
        <f>IF([1]CFC115!O17 &lt;&gt;99999,[1]CFC115!O17," ")</f>
        <v xml:space="preserve"> </v>
      </c>
      <c r="K14" s="5" t="str">
        <f>IF([1]CFC115!P17 &lt;&gt;99999,[1]CFC115!P17," ")</f>
        <v xml:space="preserve"> </v>
      </c>
      <c r="L14" s="6" t="str">
        <f>IF([1]CFC115!Q17 &lt;&gt;99999,[1]CFC115!Q17," ")</f>
        <v xml:space="preserve"> </v>
      </c>
      <c r="M14" s="5" t="str">
        <f>IF([1]CFC115!R17 &lt;&gt;99999,[1]CFC115!R17," ")</f>
        <v xml:space="preserve"> </v>
      </c>
      <c r="N14" s="6" t="str">
        <f>IF([1]CFC115!S17 &lt;&gt;99999,[1]CFC115!S17," ")</f>
        <v xml:space="preserve"> </v>
      </c>
    </row>
    <row r="15" spans="1:14">
      <c r="A15" s="3">
        <f>[1]Lab_overview!A18</f>
        <v>9.1</v>
      </c>
      <c r="B15" s="4" t="str">
        <f>[1]CFC115!D18</f>
        <v>SIO-05</v>
      </c>
      <c r="C15" s="5">
        <f>IF([1]CFC115!H18 &lt;&gt;99999,[1]CFC115!H18," ")</f>
        <v>6.72</v>
      </c>
      <c r="D15" s="6">
        <f>IF([1]CFC115!I18 &lt;&gt;99999,[1]CFC115!I18," ")</f>
        <v>0.1075</v>
      </c>
      <c r="E15" s="5">
        <f>IF([1]CFC115!J18 &lt;&gt;99999,[1]CFC115!J18," ")</f>
        <v>8.27</v>
      </c>
      <c r="F15" s="6">
        <f>IF([1]CFC115!K18 &lt;&gt;99999,[1]CFC115!K18," ")</f>
        <v>9.4500000000000001E-2</v>
      </c>
      <c r="G15" s="5">
        <f>IF([1]CFC115!L18 &lt;&gt;99999,[1]CFC115!L18," ")</f>
        <v>8.3699999999999992</v>
      </c>
      <c r="H15" s="6">
        <f>IF([1]CFC115!M18 &lt;&gt;99999,[1]CFC115!M18," ")</f>
        <v>8.5900000000000004E-2</v>
      </c>
      <c r="I15" s="5" t="str">
        <f>IF([1]CFC115!N18 &lt;&gt;99999,[1]CFC115!N18," ")</f>
        <v xml:space="preserve"> </v>
      </c>
      <c r="J15" s="6" t="str">
        <f>IF([1]CFC115!O18 &lt;&gt;99999,[1]CFC115!O18," ")</f>
        <v xml:space="preserve"> </v>
      </c>
      <c r="K15" s="5" t="str">
        <f>IF([1]CFC115!P18 &lt;&gt;99999,[1]CFC115!P18," ")</f>
        <v xml:space="preserve"> </v>
      </c>
      <c r="L15" s="6" t="str">
        <f>IF([1]CFC115!Q18 &lt;&gt;99999,[1]CFC115!Q18," ")</f>
        <v xml:space="preserve"> </v>
      </c>
      <c r="M15" s="5" t="str">
        <f>IF([1]CFC115!R18 &lt;&gt;99999,[1]CFC115!R18," ")</f>
        <v xml:space="preserve"> </v>
      </c>
      <c r="N15" s="6" t="str">
        <f>IF([1]CFC115!S18 &lt;&gt;99999,[1]CFC115!S18," ")</f>
        <v xml:space="preserve"> </v>
      </c>
    </row>
    <row r="16" spans="1:14">
      <c r="A16" s="3">
        <f>[1]Lab_overview!A19</f>
        <v>9.1999999999999993</v>
      </c>
      <c r="B16" s="4" t="str">
        <f>[1]CFC115!D19</f>
        <v>SIO-05</v>
      </c>
      <c r="C16" s="5">
        <f>IF([1]CFC115!H19 &lt;&gt;99999,[1]CFC115!H19," ")</f>
        <v>6.75</v>
      </c>
      <c r="D16" s="6">
        <f>IF([1]CFC115!I19 &lt;&gt;99999,[1]CFC115!I19," ")</f>
        <v>0.06</v>
      </c>
      <c r="E16" s="5">
        <f>IF([1]CFC115!J19 &lt;&gt;99999,[1]CFC115!J19," ")</f>
        <v>8.36</v>
      </c>
      <c r="F16" s="6">
        <f>IF([1]CFC115!K19 &lt;&gt;99999,[1]CFC115!K19," ")</f>
        <v>7.0000000000000007E-2</v>
      </c>
      <c r="G16" s="5">
        <f>IF([1]CFC115!L19 &lt;&gt;99999,[1]CFC115!L19," ")</f>
        <v>8.3000000000000007</v>
      </c>
      <c r="H16" s="6">
        <f>IF([1]CFC115!M19 &lt;&gt;99999,[1]CFC115!M19," ")</f>
        <v>0.04</v>
      </c>
      <c r="I16" s="5" t="str">
        <f>IF([1]CFC115!N19 &lt;&gt;99999,[1]CFC115!N19," ")</f>
        <v xml:space="preserve"> </v>
      </c>
      <c r="J16" s="6" t="str">
        <f>IF([1]CFC115!O19 &lt;&gt;99999,[1]CFC115!O19," ")</f>
        <v xml:space="preserve"> </v>
      </c>
      <c r="K16" s="5" t="str">
        <f>IF([1]CFC115!P19 &lt;&gt;99999,[1]CFC115!P19," ")</f>
        <v xml:space="preserve"> </v>
      </c>
      <c r="L16" s="6" t="str">
        <f>IF([1]CFC115!Q19 &lt;&gt;99999,[1]CFC115!Q19," ")</f>
        <v xml:space="preserve"> </v>
      </c>
      <c r="M16" s="5" t="str">
        <f>IF([1]CFC115!R19 &lt;&gt;99999,[1]CFC115!R19," ")</f>
        <v xml:space="preserve"> </v>
      </c>
      <c r="N16" s="6" t="str">
        <f>IF([1]CFC115!S19 &lt;&gt;99999,[1]CFC115!S19," ")</f>
        <v xml:space="preserve"> </v>
      </c>
    </row>
    <row r="17" spans="1:14">
      <c r="A17" s="3">
        <f>[1]Lab_overview!A20</f>
        <v>10</v>
      </c>
      <c r="B17" s="4" t="str">
        <f>[1]CFC115!D20</f>
        <v xml:space="preserve"> </v>
      </c>
      <c r="C17" s="5" t="str">
        <f>IF([1]CFC115!H20 &lt;&gt;99999,[1]CFC115!H20," ")</f>
        <v xml:space="preserve"> </v>
      </c>
      <c r="D17" s="6" t="str">
        <f>IF([1]CFC115!I20 &lt;&gt;99999,[1]CFC115!I20," ")</f>
        <v xml:space="preserve"> </v>
      </c>
      <c r="E17" s="5" t="str">
        <f>IF([1]CFC115!J20 &lt;&gt;99999,[1]CFC115!J20," ")</f>
        <v xml:space="preserve"> </v>
      </c>
      <c r="F17" s="6" t="str">
        <f>IF([1]CFC115!K20 &lt;&gt;99999,[1]CFC115!K20," ")</f>
        <v xml:space="preserve"> </v>
      </c>
      <c r="G17" s="5" t="str">
        <f>IF([1]CFC115!L20 &lt;&gt;99999,[1]CFC115!L20," ")</f>
        <v xml:space="preserve"> </v>
      </c>
      <c r="H17" s="6" t="str">
        <f>IF([1]CFC115!M20 &lt;&gt;99999,[1]CFC115!M20," ")</f>
        <v xml:space="preserve"> </v>
      </c>
      <c r="I17" s="5" t="str">
        <f>IF([1]CFC115!N20 &lt;&gt;99999,[1]CFC115!N20," ")</f>
        <v xml:space="preserve"> </v>
      </c>
      <c r="J17" s="6" t="str">
        <f>IF([1]CFC115!O20 &lt;&gt;99999,[1]CFC115!O20," ")</f>
        <v xml:space="preserve"> </v>
      </c>
      <c r="K17" s="5" t="str">
        <f>IF([1]CFC115!P20 &lt;&gt;99999,[1]CFC115!P20," ")</f>
        <v xml:space="preserve"> </v>
      </c>
      <c r="L17" s="6" t="str">
        <f>IF([1]CFC115!Q20 &lt;&gt;99999,[1]CFC115!Q20," ")</f>
        <v xml:space="preserve"> </v>
      </c>
      <c r="M17" s="5" t="str">
        <f>IF([1]CFC115!R20 &lt;&gt;99999,[1]CFC115!R20," ")</f>
        <v xml:space="preserve"> </v>
      </c>
      <c r="N17" s="6" t="str">
        <f>IF([1]CFC115!S20 &lt;&gt;99999,[1]CFC115!S20," ")</f>
        <v xml:space="preserve"> </v>
      </c>
    </row>
    <row r="18" spans="1:14">
      <c r="A18" s="3">
        <f>[1]Lab_overview!A21</f>
        <v>11</v>
      </c>
      <c r="B18" s="4" t="str">
        <f>[1]CFC115!D21</f>
        <v>UB-98</v>
      </c>
      <c r="C18" s="5" t="str">
        <f>IF([1]CFC115!H21 &lt;&gt;99999,[1]CFC115!H21," ")</f>
        <v xml:space="preserve"> </v>
      </c>
      <c r="D18" s="6" t="str">
        <f>IF([1]CFC115!I21 &lt;&gt;99999,[1]CFC115!I21," ")</f>
        <v xml:space="preserve"> </v>
      </c>
      <c r="E18" s="5" t="str">
        <f>IF([1]CFC115!J21 &lt;&gt;99999,[1]CFC115!J21," ")</f>
        <v xml:space="preserve"> </v>
      </c>
      <c r="F18" s="6" t="str">
        <f>IF([1]CFC115!K21 &lt;&gt;99999,[1]CFC115!K21," ")</f>
        <v xml:space="preserve"> </v>
      </c>
      <c r="G18" s="5" t="str">
        <f>IF([1]CFC115!L21 &lt;&gt;99999,[1]CFC115!L21," ")</f>
        <v xml:space="preserve"> </v>
      </c>
      <c r="H18" s="6" t="str">
        <f>IF([1]CFC115!M21 &lt;&gt;99999,[1]CFC115!M21," ")</f>
        <v xml:space="preserve"> </v>
      </c>
      <c r="I18" s="5">
        <f>IF([1]CFC115!N21 &lt;&gt;99999,[1]CFC115!N21," ")</f>
        <v>6.2629999999999999</v>
      </c>
      <c r="J18" s="6">
        <f>IF([1]CFC115!O21 &lt;&gt;99999,[1]CFC115!O21," ")</f>
        <v>2.9000000000000001E-2</v>
      </c>
      <c r="K18" s="5">
        <f>IF([1]CFC115!P21 &lt;&gt;99999,[1]CFC115!P21," ")</f>
        <v>7.8810000000000002</v>
      </c>
      <c r="L18" s="6">
        <f>IF([1]CFC115!Q21 &lt;&gt;99999,[1]CFC115!Q21," ")</f>
        <v>0.153</v>
      </c>
      <c r="M18" s="5">
        <f>IF([1]CFC115!R21 &lt;&gt;99999,[1]CFC115!R21," ")</f>
        <v>7.782</v>
      </c>
      <c r="N18" s="6">
        <f>IF([1]CFC115!S21 &lt;&gt;99999,[1]CFC115!S21," ")</f>
        <v>8.8999999999999996E-2</v>
      </c>
    </row>
    <row r="19" spans="1:14">
      <c r="A19" s="3">
        <f>[1]Lab_overview!A22</f>
        <v>11.1</v>
      </c>
      <c r="B19" s="4" t="str">
        <f>[1]CFC115!D22</f>
        <v>SIO-05</v>
      </c>
      <c r="C19" s="5" t="str">
        <f>IF([1]CFC115!H22 &lt;&gt;99999,[1]CFC115!H22," ")</f>
        <v xml:space="preserve"> </v>
      </c>
      <c r="D19" s="6" t="str">
        <f>IF([1]CFC115!I22 &lt;&gt;99999,[1]CFC115!I22," ")</f>
        <v xml:space="preserve"> </v>
      </c>
      <c r="E19" s="5" t="str">
        <f>IF([1]CFC115!J22 &lt;&gt;99999,[1]CFC115!J22," ")</f>
        <v xml:space="preserve"> </v>
      </c>
      <c r="F19" s="6" t="str">
        <f>IF([1]CFC115!K22 &lt;&gt;99999,[1]CFC115!K22," ")</f>
        <v xml:space="preserve"> </v>
      </c>
      <c r="G19" s="5" t="str">
        <f>IF([1]CFC115!L22 &lt;&gt;99999,[1]CFC115!L22," ")</f>
        <v xml:space="preserve"> </v>
      </c>
      <c r="H19" s="6" t="str">
        <f>IF([1]CFC115!M22 &lt;&gt;99999,[1]CFC115!M22," ")</f>
        <v xml:space="preserve"> </v>
      </c>
      <c r="I19" s="5">
        <f>IF([1]CFC115!N22 &lt;&gt;99999,[1]CFC115!N22," ")</f>
        <v>6.2692629999999996</v>
      </c>
      <c r="J19" s="6">
        <f>IF([1]CFC115!O22 &lt;&gt;99999,[1]CFC115!O22," ")</f>
        <v>2.9028999999999999E-2</v>
      </c>
      <c r="K19" s="5">
        <f>IF([1]CFC115!P22 &lt;&gt;99999,[1]CFC115!P22," ")</f>
        <v>7.8888809999999996</v>
      </c>
      <c r="L19" s="6">
        <f>IF([1]CFC115!Q22 &lt;&gt;99999,[1]CFC115!Q22," ")</f>
        <v>0.15315299999999998</v>
      </c>
      <c r="M19" s="5">
        <f>IF([1]CFC115!R22 &lt;&gt;99999,[1]CFC115!R22," ")</f>
        <v>7.7897819999999989</v>
      </c>
      <c r="N19" s="6">
        <f>IF([1]CFC115!S22 &lt;&gt;99999,[1]CFC115!S22," ")</f>
        <v>8.9088999999999988E-2</v>
      </c>
    </row>
    <row r="20" spans="1:14">
      <c r="A20" s="3">
        <f>[1]Lab_overview!A23</f>
        <v>12</v>
      </c>
      <c r="B20" s="4" t="str">
        <f>[1]CFC115!D23</f>
        <v xml:space="preserve"> </v>
      </c>
      <c r="C20" s="5" t="str">
        <f>IF([1]CFC115!H23 &lt;&gt;99999,[1]CFC115!H23," ")</f>
        <v xml:space="preserve"> </v>
      </c>
      <c r="D20" s="6" t="str">
        <f>IF([1]CFC115!I23 &lt;&gt;99999,[1]CFC115!I23," ")</f>
        <v xml:space="preserve"> </v>
      </c>
      <c r="E20" s="5" t="str">
        <f>IF([1]CFC115!J23 &lt;&gt;99999,[1]CFC115!J23," ")</f>
        <v xml:space="preserve"> </v>
      </c>
      <c r="F20" s="6" t="str">
        <f>IF([1]CFC115!K23 &lt;&gt;99999,[1]CFC115!K23," ")</f>
        <v xml:space="preserve"> </v>
      </c>
      <c r="G20" s="5" t="str">
        <f>IF([1]CFC115!L23 &lt;&gt;99999,[1]CFC115!L23," ")</f>
        <v xml:space="preserve"> </v>
      </c>
      <c r="H20" s="6" t="str">
        <f>IF([1]CFC115!M23 &lt;&gt;99999,[1]CFC115!M23," ")</f>
        <v xml:space="preserve"> </v>
      </c>
      <c r="I20" s="5" t="str">
        <f>IF([1]CFC115!N23 &lt;&gt;99999,[1]CFC115!N23," ")</f>
        <v xml:space="preserve"> </v>
      </c>
      <c r="J20" s="6" t="str">
        <f>IF([1]CFC115!O23 &lt;&gt;99999,[1]CFC115!O23," ")</f>
        <v xml:space="preserve"> </v>
      </c>
      <c r="K20" s="5" t="str">
        <f>IF([1]CFC115!P23 &lt;&gt;99999,[1]CFC115!P23," ")</f>
        <v xml:space="preserve"> </v>
      </c>
      <c r="L20" s="6" t="str">
        <f>IF([1]CFC115!Q23 &lt;&gt;99999,[1]CFC115!Q23," ")</f>
        <v xml:space="preserve"> </v>
      </c>
      <c r="M20" s="5" t="str">
        <f>IF([1]CFC115!R23 &lt;&gt;99999,[1]CFC115!R23," ")</f>
        <v xml:space="preserve"> </v>
      </c>
      <c r="N20" s="6" t="str">
        <f>IF([1]CFC115!S23 &lt;&gt;99999,[1]CFC115!S23," ")</f>
        <v xml:space="preserve"> </v>
      </c>
    </row>
    <row r="21" spans="1:14">
      <c r="A21" s="3">
        <f>[1]Lab_overview!A24</f>
        <v>13</v>
      </c>
      <c r="B21" s="4" t="str">
        <f>[1]CFC115!D24</f>
        <v xml:space="preserve"> </v>
      </c>
      <c r="C21" s="5" t="str">
        <f>IF([1]CFC115!H24 &lt;&gt;99999,[1]CFC115!H24," ")</f>
        <v xml:space="preserve"> </v>
      </c>
      <c r="D21" s="6" t="str">
        <f>IF([1]CFC115!I24 &lt;&gt;99999,[1]CFC115!I24," ")</f>
        <v xml:space="preserve"> </v>
      </c>
      <c r="E21" s="5" t="str">
        <f>IF([1]CFC115!J24 &lt;&gt;99999,[1]CFC115!J24," ")</f>
        <v xml:space="preserve"> </v>
      </c>
      <c r="F21" s="6" t="str">
        <f>IF([1]CFC115!K24 &lt;&gt;99999,[1]CFC115!K24," ")</f>
        <v xml:space="preserve"> </v>
      </c>
      <c r="G21" s="5" t="str">
        <f>IF([1]CFC115!L24 &lt;&gt;99999,[1]CFC115!L24," ")</f>
        <v xml:space="preserve"> </v>
      </c>
      <c r="H21" s="6" t="str">
        <f>IF([1]CFC115!M24 &lt;&gt;99999,[1]CFC115!M24," ")</f>
        <v xml:space="preserve"> </v>
      </c>
      <c r="I21" s="5" t="str">
        <f>IF([1]CFC115!N24 &lt;&gt;99999,[1]CFC115!N24," ")</f>
        <v xml:space="preserve"> </v>
      </c>
      <c r="J21" s="6" t="str">
        <f>IF([1]CFC115!O24 &lt;&gt;99999,[1]CFC115!O24," ")</f>
        <v xml:space="preserve"> </v>
      </c>
      <c r="K21" s="5" t="str">
        <f>IF([1]CFC115!P24 &lt;&gt;99999,[1]CFC115!P24," ")</f>
        <v xml:space="preserve"> </v>
      </c>
      <c r="L21" s="6" t="str">
        <f>IF([1]CFC115!Q24 &lt;&gt;99999,[1]CFC115!Q24," ")</f>
        <v xml:space="preserve"> </v>
      </c>
      <c r="M21" s="5" t="str">
        <f>IF([1]CFC115!R24 &lt;&gt;99999,[1]CFC115!R24," ")</f>
        <v xml:space="preserve"> </v>
      </c>
      <c r="N21" s="6" t="str">
        <f>IF([1]CFC115!S24 &lt;&gt;99999,[1]CFC115!S24," ")</f>
        <v xml:space="preserve"> </v>
      </c>
    </row>
    <row r="22" spans="1:14">
      <c r="A22" s="3">
        <f>[1]Lab_overview!A25</f>
        <v>14</v>
      </c>
      <c r="B22" s="4" t="str">
        <f>[1]CFC115!D25</f>
        <v>SIO-05</v>
      </c>
      <c r="C22" s="5" t="str">
        <f>IF([1]CFC115!H25 &lt;&gt;99999,[1]CFC115!H25," ")</f>
        <v xml:space="preserve"> </v>
      </c>
      <c r="D22" s="6" t="str">
        <f>IF([1]CFC115!I25 &lt;&gt;99999,[1]CFC115!I25," ")</f>
        <v xml:space="preserve"> </v>
      </c>
      <c r="E22" s="5" t="str">
        <f>IF([1]CFC115!J25 &lt;&gt;99999,[1]CFC115!J25," ")</f>
        <v xml:space="preserve"> </v>
      </c>
      <c r="F22" s="6" t="str">
        <f>IF([1]CFC115!K25 &lt;&gt;99999,[1]CFC115!K25," ")</f>
        <v xml:space="preserve"> </v>
      </c>
      <c r="G22" s="5" t="str">
        <f>IF([1]CFC115!L25 &lt;&gt;99999,[1]CFC115!L25," ")</f>
        <v xml:space="preserve"> </v>
      </c>
      <c r="H22" s="6" t="str">
        <f>IF([1]CFC115!M25 &lt;&gt;99999,[1]CFC115!M25," ")</f>
        <v xml:space="preserve"> </v>
      </c>
      <c r="I22" s="5">
        <f>IF([1]CFC115!N25 &lt;&gt;99999,[1]CFC115!N25," ")</f>
        <v>6.7039999999999997</v>
      </c>
      <c r="J22" s="6">
        <f>IF([1]CFC115!O25 &lt;&gt;99999,[1]CFC115!O25," ")</f>
        <v>0.11</v>
      </c>
      <c r="K22" s="5">
        <f>IF([1]CFC115!P25 &lt;&gt;99999,[1]CFC115!P25," ")</f>
        <v>8.3770000000000007</v>
      </c>
      <c r="L22" s="6">
        <f>IF([1]CFC115!Q25 &lt;&gt;99999,[1]CFC115!Q25," ")</f>
        <v>0.13</v>
      </c>
      <c r="M22" s="5">
        <f>IF([1]CFC115!R25 &lt;&gt;99999,[1]CFC115!R25," ")</f>
        <v>8.2539999999999996</v>
      </c>
      <c r="N22" s="6">
        <f>IF([1]CFC115!S25 &lt;&gt;99999,[1]CFC115!S25," ")</f>
        <v>0.16</v>
      </c>
    </row>
    <row r="23" spans="1:14">
      <c r="A23" s="3">
        <f>[1]Lab_overview!A26</f>
        <v>15</v>
      </c>
      <c r="B23" s="4" t="str">
        <f>[1]CFC115!D26</f>
        <v>NCAR-P</v>
      </c>
      <c r="C23" s="5">
        <f>IF([1]CFC115!H26 &lt;&gt;99999,[1]CFC115!H26," ")</f>
        <v>7</v>
      </c>
      <c r="D23" s="6">
        <f>IF([1]CFC115!I26 &lt;&gt;99999,[1]CFC115!I26," ")</f>
        <v>0.125</v>
      </c>
      <c r="E23" s="5">
        <f>IF([1]CFC115!J26 &lt;&gt;99999,[1]CFC115!J26," ")</f>
        <v>8.5</v>
      </c>
      <c r="F23" s="6">
        <f>IF([1]CFC115!K26 &lt;&gt;99999,[1]CFC115!K26," ")</f>
        <v>0.25</v>
      </c>
      <c r="G23" s="5">
        <f>IF([1]CFC115!L26 &lt;&gt;99999,[1]CFC115!L26," ")</f>
        <v>8.625</v>
      </c>
      <c r="H23" s="6">
        <f>IF([1]CFC115!M26 &lt;&gt;99999,[1]CFC115!M26," ")</f>
        <v>0.125</v>
      </c>
      <c r="I23" s="5" t="str">
        <f>IF([1]CFC115!N26 &lt;&gt;99999,[1]CFC115!N26," ")</f>
        <v xml:space="preserve"> </v>
      </c>
      <c r="J23" s="6" t="str">
        <f>IF([1]CFC115!O26 &lt;&gt;99999,[1]CFC115!O26," ")</f>
        <v xml:space="preserve"> </v>
      </c>
      <c r="K23" s="5" t="str">
        <f>IF([1]CFC115!P26 &lt;&gt;99999,[1]CFC115!P26," ")</f>
        <v xml:space="preserve"> </v>
      </c>
      <c r="L23" s="6" t="str">
        <f>IF([1]CFC115!Q26 &lt;&gt;99999,[1]CFC115!Q26," ")</f>
        <v xml:space="preserve"> </v>
      </c>
      <c r="M23" s="5" t="str">
        <f>IF([1]CFC115!R26 &lt;&gt;99999,[1]CFC115!R26," ")</f>
        <v xml:space="preserve"> </v>
      </c>
      <c r="N23" s="6" t="str">
        <f>IF([1]CFC115!S26 &lt;&gt;99999,[1]CFC115!S26," ")</f>
        <v xml:space="preserve"> </v>
      </c>
    </row>
    <row r="24" spans="1:14">
      <c r="A24" s="3">
        <f>[1]Lab_overview!A27</f>
        <v>16</v>
      </c>
      <c r="B24" s="4" t="str">
        <f>[1]CFC115!D27</f>
        <v xml:space="preserve"> </v>
      </c>
      <c r="C24" s="5" t="str">
        <f>IF([1]CFC115!H27 &lt;&gt;99999,[1]CFC115!H27," ")</f>
        <v xml:space="preserve"> </v>
      </c>
      <c r="D24" s="6" t="str">
        <f>IF([1]CFC115!I27 &lt;&gt;99999,[1]CFC115!I27," ")</f>
        <v xml:space="preserve"> </v>
      </c>
      <c r="E24" s="5" t="str">
        <f>IF([1]CFC115!J27 &lt;&gt;99999,[1]CFC115!J27," ")</f>
        <v xml:space="preserve"> </v>
      </c>
      <c r="F24" s="6" t="str">
        <f>IF([1]CFC115!K27 &lt;&gt;99999,[1]CFC115!K27," ")</f>
        <v xml:space="preserve"> </v>
      </c>
      <c r="G24" s="5" t="str">
        <f>IF([1]CFC115!L27 &lt;&gt;99999,[1]CFC115!L27," ")</f>
        <v xml:space="preserve"> </v>
      </c>
      <c r="H24" s="6" t="str">
        <f>IF([1]CFC115!M27 &lt;&gt;99999,[1]CFC115!M27," ")</f>
        <v xml:space="preserve"> </v>
      </c>
      <c r="I24" s="5" t="str">
        <f>IF([1]CFC115!N27 &lt;&gt;99999,[1]CFC115!N27," ")</f>
        <v xml:space="preserve"> </v>
      </c>
      <c r="J24" s="6" t="str">
        <f>IF([1]CFC115!O27 &lt;&gt;99999,[1]CFC115!O27," ")</f>
        <v xml:space="preserve"> </v>
      </c>
      <c r="K24" s="5" t="str">
        <f>IF([1]CFC115!P27 &lt;&gt;99999,[1]CFC115!P27," ")</f>
        <v xml:space="preserve"> </v>
      </c>
      <c r="L24" s="6" t="str">
        <f>IF([1]CFC115!Q27 &lt;&gt;99999,[1]CFC115!Q27," ")</f>
        <v xml:space="preserve"> </v>
      </c>
      <c r="M24" s="5" t="str">
        <f>IF([1]CFC115!R27 &lt;&gt;99999,[1]CFC115!R27," ")</f>
        <v xml:space="preserve"> </v>
      </c>
      <c r="N24" s="6" t="str">
        <f>IF([1]CFC115!S27 &lt;&gt;99999,[1]CFC115!S27," ")</f>
        <v xml:space="preserve"> </v>
      </c>
    </row>
    <row r="25" spans="1:14">
      <c r="A25" s="3">
        <f>[1]Lab_overview!A28</f>
        <v>17</v>
      </c>
      <c r="B25" s="4" t="str">
        <f>[1]CFC115!D28</f>
        <v xml:space="preserve"> </v>
      </c>
      <c r="C25" s="5" t="str">
        <f>IF([1]CFC115!H28 &lt;&gt;99999,[1]CFC115!H28," ")</f>
        <v xml:space="preserve"> </v>
      </c>
      <c r="D25" s="6" t="str">
        <f>IF([1]CFC115!I28 &lt;&gt;99999,[1]CFC115!I28," ")</f>
        <v xml:space="preserve"> </v>
      </c>
      <c r="E25" s="5" t="str">
        <f>IF([1]CFC115!J28 &lt;&gt;99999,[1]CFC115!J28," ")</f>
        <v xml:space="preserve"> </v>
      </c>
      <c r="F25" s="6" t="str">
        <f>IF([1]CFC115!K28 &lt;&gt;99999,[1]CFC115!K28," ")</f>
        <v xml:space="preserve"> </v>
      </c>
      <c r="G25" s="5" t="str">
        <f>IF([1]CFC115!L28 &lt;&gt;99999,[1]CFC115!L28," ")</f>
        <v xml:space="preserve"> </v>
      </c>
      <c r="H25" s="6" t="str">
        <f>IF([1]CFC115!M28 &lt;&gt;99999,[1]CFC115!M28," ")</f>
        <v xml:space="preserve"> </v>
      </c>
      <c r="I25" s="5" t="str">
        <f>IF([1]CFC115!N28 &lt;&gt;99999,[1]CFC115!N28," ")</f>
        <v xml:space="preserve"> </v>
      </c>
      <c r="J25" s="6" t="str">
        <f>IF([1]CFC115!O28 &lt;&gt;99999,[1]CFC115!O28," ")</f>
        <v xml:space="preserve"> </v>
      </c>
      <c r="K25" s="5" t="str">
        <f>IF([1]CFC115!P28 &lt;&gt;99999,[1]CFC115!P28," ")</f>
        <v xml:space="preserve"> </v>
      </c>
      <c r="L25" s="6" t="str">
        <f>IF([1]CFC115!Q28 &lt;&gt;99999,[1]CFC115!Q28," ")</f>
        <v xml:space="preserve"> </v>
      </c>
      <c r="M25" s="5" t="str">
        <f>IF([1]CFC115!R28 &lt;&gt;99999,[1]CFC115!R28," ")</f>
        <v xml:space="preserve"> </v>
      </c>
      <c r="N25" s="6" t="str">
        <f>IF([1]CFC115!S28 &lt;&gt;99999,[1]CFC115!S28," ")</f>
        <v xml:space="preserve"> </v>
      </c>
    </row>
    <row r="26" spans="1:14">
      <c r="A26" s="3">
        <f>[1]Lab_overview!A29</f>
        <v>17.100000000000001</v>
      </c>
      <c r="B26" s="4" t="str">
        <f>[1]CFC115!D29</f>
        <v xml:space="preserve"> </v>
      </c>
      <c r="C26" s="5" t="str">
        <f>IF([1]CFC115!H29 &lt;&gt;99999,[1]CFC115!H29," ")</f>
        <v xml:space="preserve"> </v>
      </c>
      <c r="D26" s="6" t="str">
        <f>IF([1]CFC115!I29 &lt;&gt;99999,[1]CFC115!I29," ")</f>
        <v xml:space="preserve"> </v>
      </c>
      <c r="E26" s="5" t="str">
        <f>IF([1]CFC115!J29 &lt;&gt;99999,[1]CFC115!J29," ")</f>
        <v xml:space="preserve"> </v>
      </c>
      <c r="F26" s="6" t="str">
        <f>IF([1]CFC115!K29 &lt;&gt;99999,[1]CFC115!K29," ")</f>
        <v xml:space="preserve"> </v>
      </c>
      <c r="G26" s="5" t="str">
        <f>IF([1]CFC115!L29 &lt;&gt;99999,[1]CFC115!L29," ")</f>
        <v xml:space="preserve"> </v>
      </c>
      <c r="H26" s="6" t="str">
        <f>IF([1]CFC115!M29 &lt;&gt;99999,[1]CFC115!M29," ")</f>
        <v xml:space="preserve"> </v>
      </c>
      <c r="I26" s="5" t="str">
        <f>IF([1]CFC115!N29 &lt;&gt;99999,[1]CFC115!N29," ")</f>
        <v xml:space="preserve"> </v>
      </c>
      <c r="J26" s="6" t="str">
        <f>IF([1]CFC115!O29 &lt;&gt;99999,[1]CFC115!O29," ")</f>
        <v xml:space="preserve"> </v>
      </c>
      <c r="K26" s="5" t="str">
        <f>IF([1]CFC115!P29 &lt;&gt;99999,[1]CFC115!P29," ")</f>
        <v xml:space="preserve"> </v>
      </c>
      <c r="L26" s="6" t="str">
        <f>IF([1]CFC115!Q29 &lt;&gt;99999,[1]CFC115!Q29," ")</f>
        <v xml:space="preserve"> </v>
      </c>
      <c r="M26" s="5" t="str">
        <f>IF([1]CFC115!R29 &lt;&gt;99999,[1]CFC115!R29," ")</f>
        <v xml:space="preserve"> </v>
      </c>
      <c r="N26" s="6" t="str">
        <f>IF([1]CFC115!S29 &lt;&gt;99999,[1]CFC115!S29," ")</f>
        <v xml:space="preserve"> </v>
      </c>
    </row>
    <row r="27" spans="1:14">
      <c r="A27" s="3">
        <f>[1]Lab_overview!A30</f>
        <v>17.2</v>
      </c>
      <c r="B27" s="4" t="str">
        <f>[1]CFC115!D30</f>
        <v>SIO-05</v>
      </c>
      <c r="C27" s="5">
        <f>IF([1]CFC115!H30 &lt;&gt;99999,[1]CFC115!H30," ")</f>
        <v>6.7519999999999998</v>
      </c>
      <c r="D27" s="6">
        <f>IF([1]CFC115!I30 &lt;&gt;99999,[1]CFC115!I30," ")</f>
        <v>7.3999999999999996E-2</v>
      </c>
      <c r="E27" s="5">
        <f>IF([1]CFC115!J30 &lt;&gt;99999,[1]CFC115!J30," ")</f>
        <v>8.3260000000000005</v>
      </c>
      <c r="F27" s="6">
        <f>IF([1]CFC115!K30 &lt;&gt;99999,[1]CFC115!K30," ")</f>
        <v>7.5999999999999998E-2</v>
      </c>
      <c r="G27" s="5">
        <f>IF([1]CFC115!L30 &lt;&gt;99999,[1]CFC115!L30," ")</f>
        <v>8.3670000000000009</v>
      </c>
      <c r="H27" s="6">
        <f>IF([1]CFC115!M30 &lt;&gt;99999,[1]CFC115!M30," ")</f>
        <v>7.5999999999999998E-2</v>
      </c>
      <c r="I27" s="5" t="str">
        <f>IF([1]CFC115!N30 &lt;&gt;99999,[1]CFC115!N30," ")</f>
        <v xml:space="preserve"> </v>
      </c>
      <c r="J27" s="6" t="str">
        <f>IF([1]CFC115!O30 &lt;&gt;99999,[1]CFC115!O30," ")</f>
        <v xml:space="preserve"> </v>
      </c>
      <c r="K27" s="5" t="str">
        <f>IF([1]CFC115!P30 &lt;&gt;99999,[1]CFC115!P30," ")</f>
        <v xml:space="preserve"> </v>
      </c>
      <c r="L27" s="6" t="str">
        <f>IF([1]CFC115!Q30 &lt;&gt;99999,[1]CFC115!Q30," ")</f>
        <v xml:space="preserve"> </v>
      </c>
      <c r="M27" s="5" t="str">
        <f>IF([1]CFC115!R30 &lt;&gt;99999,[1]CFC115!R30," ")</f>
        <v xml:space="preserve"> </v>
      </c>
      <c r="N27" s="6" t="str">
        <f>IF([1]CFC115!S30 &lt;&gt;99999,[1]CFC115!S30," ")</f>
        <v xml:space="preserve"> </v>
      </c>
    </row>
    <row r="28" spans="1:14">
      <c r="A28" s="3">
        <f>[1]Lab_overview!A31</f>
        <v>18</v>
      </c>
      <c r="B28" s="4" t="str">
        <f>[1]CFC115!D31</f>
        <v xml:space="preserve"> </v>
      </c>
      <c r="C28" s="5" t="str">
        <f>IF([1]CFC115!H31 &lt;&gt;99999,[1]CFC115!H31," ")</f>
        <v xml:space="preserve"> </v>
      </c>
      <c r="D28" s="6" t="str">
        <f>IF([1]CFC115!I31 &lt;&gt;99999,[1]CFC115!I31," ")</f>
        <v xml:space="preserve"> </v>
      </c>
      <c r="E28" s="5" t="str">
        <f>IF([1]CFC115!J31 &lt;&gt;99999,[1]CFC115!J31," ")</f>
        <v xml:space="preserve"> </v>
      </c>
      <c r="F28" s="6" t="str">
        <f>IF([1]CFC115!K31 &lt;&gt;99999,[1]CFC115!K31," ")</f>
        <v xml:space="preserve"> </v>
      </c>
      <c r="G28" s="5" t="str">
        <f>IF([1]CFC115!L31 &lt;&gt;99999,[1]CFC115!L31," ")</f>
        <v xml:space="preserve"> </v>
      </c>
      <c r="H28" s="6" t="str">
        <f>IF([1]CFC115!M31 &lt;&gt;99999,[1]CFC115!M31," ")</f>
        <v xml:space="preserve"> </v>
      </c>
      <c r="I28" s="5" t="str">
        <f>IF([1]CFC115!N31 &lt;&gt;99999,[1]CFC115!N31," ")</f>
        <v xml:space="preserve"> </v>
      </c>
      <c r="J28" s="6" t="str">
        <f>IF([1]CFC115!O31 &lt;&gt;99999,[1]CFC115!O31," ")</f>
        <v xml:space="preserve"> </v>
      </c>
      <c r="K28" s="5" t="str">
        <f>IF([1]CFC115!P31 &lt;&gt;99999,[1]CFC115!P31," ")</f>
        <v xml:space="preserve"> </v>
      </c>
      <c r="L28" s="6" t="str">
        <f>IF([1]CFC115!Q31 &lt;&gt;99999,[1]CFC115!Q31," ")</f>
        <v xml:space="preserve"> </v>
      </c>
      <c r="M28" s="5" t="str">
        <f>IF([1]CFC115!R31 &lt;&gt;99999,[1]CFC115!R31," ")</f>
        <v xml:space="preserve"> </v>
      </c>
      <c r="N28" s="6" t="str">
        <f>IF([1]CFC115!S31 &lt;&gt;99999,[1]CFC115!S31," ")</f>
        <v xml:space="preserve"> </v>
      </c>
    </row>
    <row r="29" spans="1:14">
      <c r="A29" s="3">
        <f>[1]Lab_overview!A32</f>
        <v>19</v>
      </c>
      <c r="B29" s="4" t="str">
        <f>[1]CFC115!D32</f>
        <v xml:space="preserve"> </v>
      </c>
      <c r="C29" s="5" t="str">
        <f>IF([1]CFC115!H32 &lt;&gt;99999,[1]CFC115!H32," ")</f>
        <v xml:space="preserve"> </v>
      </c>
      <c r="D29" s="6" t="str">
        <f>IF([1]CFC115!I32 &lt;&gt;99999,[1]CFC115!I32," ")</f>
        <v xml:space="preserve"> </v>
      </c>
      <c r="E29" s="5" t="str">
        <f>IF([1]CFC115!J32 &lt;&gt;99999,[1]CFC115!J32," ")</f>
        <v xml:space="preserve"> </v>
      </c>
      <c r="F29" s="6" t="str">
        <f>IF([1]CFC115!K32 &lt;&gt;99999,[1]CFC115!K32," ")</f>
        <v xml:space="preserve"> </v>
      </c>
      <c r="G29" s="5" t="str">
        <f>IF([1]CFC115!L32 &lt;&gt;99999,[1]CFC115!L32," ")</f>
        <v xml:space="preserve"> </v>
      </c>
      <c r="H29" s="6" t="str">
        <f>IF([1]CFC115!M32 &lt;&gt;99999,[1]CFC115!M32," ")</f>
        <v xml:space="preserve"> </v>
      </c>
      <c r="I29" s="5" t="str">
        <f>IF([1]CFC115!N32 &lt;&gt;99999,[1]CFC115!N32," ")</f>
        <v xml:space="preserve"> </v>
      </c>
      <c r="J29" s="6" t="str">
        <f>IF([1]CFC115!O32 &lt;&gt;99999,[1]CFC115!O32," ")</f>
        <v xml:space="preserve"> </v>
      </c>
      <c r="K29" s="5" t="str">
        <f>IF([1]CFC115!P32 &lt;&gt;99999,[1]CFC115!P32," ")</f>
        <v xml:space="preserve"> </v>
      </c>
      <c r="L29" s="6" t="str">
        <f>IF([1]CFC115!Q32 &lt;&gt;99999,[1]CFC115!Q32," ")</f>
        <v xml:space="preserve"> </v>
      </c>
      <c r="M29" s="5" t="str">
        <f>IF([1]CFC115!R32 &lt;&gt;99999,[1]CFC115!R32," ")</f>
        <v xml:space="preserve"> </v>
      </c>
      <c r="N29" s="6" t="str">
        <f>IF([1]CFC115!S32 &lt;&gt;99999,[1]CFC115!S32," ")</f>
        <v xml:space="preserve"> </v>
      </c>
    </row>
    <row r="30" spans="1:14">
      <c r="A30" s="3">
        <f>[1]Lab_overview!A33</f>
        <v>1</v>
      </c>
      <c r="B30" s="4" t="str">
        <f>[1]CFC115!D33</f>
        <v xml:space="preserve"> </v>
      </c>
      <c r="C30" s="5" t="str">
        <f>IF([1]CFC115!H33 &lt;&gt;99999,[1]CFC115!H33," ")</f>
        <v xml:space="preserve"> </v>
      </c>
      <c r="D30" s="6" t="str">
        <f>IF([1]CFC115!I33 &lt;&gt;99999,[1]CFC115!I33," ")</f>
        <v xml:space="preserve"> </v>
      </c>
      <c r="E30" s="5" t="str">
        <f>IF([1]CFC115!J33 &lt;&gt;99999,[1]CFC115!J33," ")</f>
        <v xml:space="preserve"> </v>
      </c>
      <c r="F30" s="6" t="str">
        <f>IF([1]CFC115!K33 &lt;&gt;99999,[1]CFC115!K33," ")</f>
        <v xml:space="preserve"> </v>
      </c>
      <c r="G30" s="5" t="str">
        <f>IF([1]CFC115!L33 &lt;&gt;99999,[1]CFC115!L33," ")</f>
        <v xml:space="preserve"> </v>
      </c>
      <c r="H30" s="6" t="str">
        <f>IF([1]CFC115!M33 &lt;&gt;99999,[1]CFC115!M33," ")</f>
        <v xml:space="preserve"> </v>
      </c>
      <c r="I30" s="5" t="str">
        <f>IF([1]CFC115!N33 &lt;&gt;99999,[1]CFC115!N33," ")</f>
        <v xml:space="preserve"> </v>
      </c>
      <c r="J30" s="6" t="str">
        <f>IF([1]CFC115!O33 &lt;&gt;99999,[1]CFC115!O33," ")</f>
        <v xml:space="preserve"> </v>
      </c>
      <c r="K30" s="5" t="str">
        <f>IF([1]CFC115!P33 &lt;&gt;99999,[1]CFC115!P33," ")</f>
        <v xml:space="preserve"> </v>
      </c>
      <c r="L30" s="6" t="str">
        <f>IF([1]CFC115!Q33 &lt;&gt;99999,[1]CFC115!Q33," ")</f>
        <v xml:space="preserve"> </v>
      </c>
      <c r="M30" s="5" t="str">
        <f>IF([1]CFC115!R33 &lt;&gt;99999,[1]CFC115!R33," ")</f>
        <v xml:space="preserve"> </v>
      </c>
      <c r="N30" s="6" t="str">
        <f>IF([1]CFC115!S33 &lt;&gt;99999,[1]CFC115!S33," ")</f>
        <v xml:space="preserve"> </v>
      </c>
    </row>
  </sheetData>
  <phoneticPr fontId="3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32</vt:i4>
      </vt:variant>
    </vt:vector>
  </HeadingPairs>
  <TitlesOfParts>
    <vt:vector size="32" baseType="lpstr">
      <vt:lpstr>Lab_numbers</vt:lpstr>
      <vt:lpstr>N2O</vt:lpstr>
      <vt:lpstr>SF6</vt:lpstr>
      <vt:lpstr>CH4</vt:lpstr>
      <vt:lpstr>CFC12</vt:lpstr>
      <vt:lpstr>CFC11</vt:lpstr>
      <vt:lpstr>CFC113</vt:lpstr>
      <vt:lpstr>CFC114</vt:lpstr>
      <vt:lpstr>CFC115</vt:lpstr>
      <vt:lpstr>CFC13</vt:lpstr>
      <vt:lpstr>halon1211</vt:lpstr>
      <vt:lpstr>halon1301</vt:lpstr>
      <vt:lpstr>halon2402</vt:lpstr>
      <vt:lpstr>HCFC22</vt:lpstr>
      <vt:lpstr>HCFC141b</vt:lpstr>
      <vt:lpstr>HCFC142b</vt:lpstr>
      <vt:lpstr>HFC134a</vt:lpstr>
      <vt:lpstr>HFC152a</vt:lpstr>
      <vt:lpstr>HCFC124</vt:lpstr>
      <vt:lpstr>HCFC123</vt:lpstr>
      <vt:lpstr>CCl4</vt:lpstr>
      <vt:lpstr>CH3CCl3</vt:lpstr>
      <vt:lpstr>CH3Cl</vt:lpstr>
      <vt:lpstr>CH3Br</vt:lpstr>
      <vt:lpstr>CH3I</vt:lpstr>
      <vt:lpstr>CH2Cl2</vt:lpstr>
      <vt:lpstr>CH2Br2</vt:lpstr>
      <vt:lpstr>CHCl3</vt:lpstr>
      <vt:lpstr>CHBr3</vt:lpstr>
      <vt:lpstr>C2HCl3</vt:lpstr>
      <vt:lpstr>C2Cl4</vt:lpstr>
      <vt:lpstr>COS</vt:lpstr>
    </vt:vector>
  </TitlesOfParts>
  <Company>US Department of Commerce, NOAA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Brad Hall</dc:creator>
  <cp:lastModifiedBy>Brad Hall</cp:lastModifiedBy>
  <dcterms:created xsi:type="dcterms:W3CDTF">2011-12-21T23:43:40Z</dcterms:created>
  <dcterms:modified xsi:type="dcterms:W3CDTF">2013-08-07T22:05:41Z</dcterms:modified>
</cp:coreProperties>
</file>